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my.treas.gov/collab/CDFI/CDF_ERP/Shared Documents/Final Documents for Round Opening/"/>
    </mc:Choice>
  </mc:AlternateContent>
  <bookViews>
    <workbookView xWindow="0" yWindow="0" windowWidth="20490" windowHeight="7620"/>
  </bookViews>
  <sheets>
    <sheet name="Applicant Eligibility" sheetId="1" r:id="rId1"/>
    <sheet name="TABLE B" sheetId="2" r:id="rId2"/>
    <sheet name="TABLE D"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1" l="1"/>
  <c r="H7" i="3" s="1"/>
  <c r="C7" i="3"/>
  <c r="H8" i="3"/>
  <c r="H15" i="1"/>
  <c r="H14" i="1"/>
  <c r="H13" i="1"/>
  <c r="H34" i="3" s="1"/>
  <c r="H12" i="1"/>
  <c r="H14" i="3" s="1"/>
  <c r="H10" i="1"/>
  <c r="H9" i="1"/>
  <c r="H8" i="1"/>
  <c r="E8" i="2"/>
  <c r="C8" i="2"/>
  <c r="D25" i="2" s="1"/>
  <c r="E6" i="2"/>
  <c r="C6" i="2"/>
  <c r="H39" i="3"/>
  <c r="H38" i="3"/>
  <c r="H37" i="3"/>
  <c r="H36" i="3"/>
  <c r="H35" i="3"/>
  <c r="H32" i="3"/>
  <c r="H31" i="3"/>
  <c r="H30" i="3"/>
  <c r="H29" i="3"/>
  <c r="H28" i="3"/>
  <c r="H19" i="3"/>
  <c r="H18" i="3"/>
  <c r="H17" i="3"/>
  <c r="H16" i="3"/>
  <c r="H15" i="3"/>
  <c r="H12" i="3"/>
  <c r="H11" i="3"/>
  <c r="H10" i="3"/>
  <c r="H9" i="3"/>
  <c r="G34" i="3"/>
  <c r="F34" i="3"/>
  <c r="E34" i="3"/>
  <c r="D34" i="3"/>
  <c r="C34" i="3"/>
  <c r="G27" i="3"/>
  <c r="F27" i="3"/>
  <c r="E27" i="3"/>
  <c r="D27" i="3"/>
  <c r="C27" i="3"/>
  <c r="G14" i="3"/>
  <c r="F14" i="3"/>
  <c r="E14" i="3"/>
  <c r="D14" i="3"/>
  <c r="C14" i="3"/>
  <c r="G5" i="3"/>
  <c r="F5" i="3"/>
  <c r="E5" i="3"/>
  <c r="D5" i="3"/>
  <c r="C5" i="3"/>
  <c r="G7" i="3"/>
  <c r="F7" i="3"/>
  <c r="E7" i="3"/>
  <c r="D7" i="3"/>
  <c r="F25" i="2"/>
  <c r="D21" i="2"/>
  <c r="H18" i="1" l="1"/>
  <c r="H17" i="1"/>
  <c r="H21" i="3"/>
  <c r="H25" i="3"/>
  <c r="H27" i="3"/>
  <c r="H22" i="3"/>
  <c r="H23" i="3"/>
  <c r="H24" i="3"/>
  <c r="D13" i="2"/>
  <c r="F11" i="2"/>
  <c r="F13" i="2"/>
  <c r="F17" i="2"/>
  <c r="F21" i="2"/>
  <c r="D12" i="2"/>
  <c r="D16" i="2"/>
  <c r="D18" i="2"/>
  <c r="D11" i="2"/>
  <c r="D17" i="2"/>
  <c r="F12" i="2"/>
  <c r="F16" i="2"/>
  <c r="F18" i="2"/>
  <c r="H44" i="3" l="1"/>
  <c r="H43" i="3"/>
  <c r="H41" i="3"/>
  <c r="H42" i="3"/>
  <c r="H45" i="3"/>
</calcChain>
</file>

<file path=xl/comments1.xml><?xml version="1.0" encoding="utf-8"?>
<comments xmlns="http://schemas.openxmlformats.org/spreadsheetml/2006/main">
  <authors>
    <author>Kelley, Erin</author>
  </authors>
  <commentList>
    <comment ref="C8" authorId="0" shapeId="0">
      <text>
        <r>
          <rPr>
            <b/>
            <sz val="9"/>
            <color indexed="81"/>
            <rFont val="Tahoma"/>
            <family val="2"/>
          </rPr>
          <t>CDFI ERP:</t>
        </r>
        <r>
          <rPr>
            <sz val="9"/>
            <color indexed="81"/>
            <rFont val="Tahoma"/>
            <family val="2"/>
          </rPr>
          <t xml:space="preserve">
Auto-populated from Applicant Eligibility Data Table, Row #1, Historic 1</t>
        </r>
      </text>
    </comment>
    <comment ref="E8" authorId="0" shapeId="0">
      <text>
        <r>
          <rPr>
            <b/>
            <sz val="9"/>
            <color indexed="81"/>
            <rFont val="Tahoma"/>
            <family val="2"/>
          </rPr>
          <t xml:space="preserve">CDFI ERP:
Auto-populated from </t>
        </r>
        <r>
          <rPr>
            <sz val="9"/>
            <color indexed="81"/>
            <rFont val="Tahoma"/>
            <family val="2"/>
          </rPr>
          <t>Applicant Eligibility Data Table, Row #2, Historic 1</t>
        </r>
      </text>
    </comment>
  </commentList>
</comments>
</file>

<file path=xl/comments2.xml><?xml version="1.0" encoding="utf-8"?>
<comments xmlns="http://schemas.openxmlformats.org/spreadsheetml/2006/main">
  <authors>
    <author>Kelley, Erin</author>
  </authors>
  <commentList>
    <comment ref="B7" authorId="0" shapeId="0">
      <text>
        <r>
          <rPr>
            <b/>
            <sz val="9"/>
            <color indexed="81"/>
            <rFont val="Tahoma"/>
            <family val="2"/>
          </rPr>
          <t>CDFI ERP:</t>
        </r>
        <r>
          <rPr>
            <sz val="9"/>
            <color indexed="81"/>
            <rFont val="Tahoma"/>
            <family val="2"/>
          </rPr>
          <t xml:space="preserve">
Auto-populated from Applicant Eligibility Data Table, Row #1</t>
        </r>
      </text>
    </comment>
    <comment ref="B14" authorId="0" shapeId="0">
      <text>
        <r>
          <rPr>
            <b/>
            <sz val="9"/>
            <color indexed="81"/>
            <rFont val="Tahoma"/>
            <family val="2"/>
          </rPr>
          <t xml:space="preserve">CDFI ERP:
</t>
        </r>
        <r>
          <rPr>
            <sz val="9"/>
            <color indexed="81"/>
            <rFont val="Tahoma"/>
            <family val="2"/>
          </rPr>
          <t xml:space="preserve">Auto-populated from Applicant Eligibility Data Table, Row #5
</t>
        </r>
      </text>
    </comment>
    <comment ref="B27" authorId="0" shapeId="0">
      <text>
        <r>
          <rPr>
            <b/>
            <sz val="9"/>
            <color indexed="81"/>
            <rFont val="Tahoma"/>
            <family val="2"/>
          </rPr>
          <t>CDFI ERP:</t>
        </r>
        <r>
          <rPr>
            <sz val="9"/>
            <color indexed="81"/>
            <rFont val="Tahoma"/>
            <family val="2"/>
          </rPr>
          <t xml:space="preserve">
Auto-populated from Applicant Eligibility Data Table, Row #2
</t>
        </r>
      </text>
    </comment>
    <comment ref="B34" authorId="0" shapeId="0">
      <text>
        <r>
          <rPr>
            <b/>
            <sz val="9"/>
            <color indexed="81"/>
            <rFont val="Tahoma"/>
            <family val="2"/>
          </rPr>
          <t xml:space="preserve">CDFI ERP:
</t>
        </r>
        <r>
          <rPr>
            <sz val="9"/>
            <color indexed="81"/>
            <rFont val="Tahoma"/>
            <family val="2"/>
          </rPr>
          <t xml:space="preserve">Auto-populated from Applicant Eligibility Data Table, Row #6
</t>
        </r>
      </text>
    </comment>
  </commentList>
</comments>
</file>

<file path=xl/sharedStrings.xml><?xml version="1.0" encoding="utf-8"?>
<sst xmlns="http://schemas.openxmlformats.org/spreadsheetml/2006/main" count="117" uniqueCount="88">
  <si>
    <t>Applicant Eligibility Data Table</t>
  </si>
  <si>
    <t>This sheet may be used by Applicants to organize required data for the CDFI ERP Application. Enter data in the yellow highlighted cells. After completing this sheet and verifying its accuracy, you may enter the data in the Applicant Eligibility Table of your AMIS Application. Note that if you receive any error messages in the AMIS Application, you must fix the errors before you will be able to save and submit your Application.</t>
  </si>
  <si>
    <t>Do not attach this worksheet to the Application in AMIS. This worksheet is not a part of the Application and should not be submitted to the CDFI Fund. The CDFI Fund is not responsible for any calculation errors in this worksheet or Applicant misuse of this worksheet. Applicants are responsible for the accuracy of any and all information submitted in their Application in AMIS.</t>
  </si>
  <si>
    <t>Historic  5</t>
  </si>
  <si>
    <t>Historic  4</t>
  </si>
  <si>
    <t>Historic  3</t>
  </si>
  <si>
    <t>Historic  2</t>
  </si>
  <si>
    <t>Historic  1</t>
  </si>
  <si>
    <t>Total</t>
  </si>
  <si>
    <t>Fiscal Year Selection</t>
  </si>
  <si>
    <t>20xx</t>
  </si>
  <si>
    <t>Financial Products</t>
  </si>
  <si>
    <t>On-Balance Sheet Financial Products Closed ($)</t>
  </si>
  <si>
    <t>On-Balance Sheet Financial Products Closed (#)</t>
  </si>
  <si>
    <t>On-Balance Sheet Financial Products Closed in ERP-Eligible Geographies ($)</t>
  </si>
  <si>
    <t>On-Balance Sheet Financial Products Closed in ERP-Eligible Geographies (#)</t>
  </si>
  <si>
    <t>Grants</t>
  </si>
  <si>
    <t>On-Balance Sheet Grants Made ($)</t>
  </si>
  <si>
    <t>On-Balance Sheet Grants Made (#)</t>
  </si>
  <si>
    <t>On-Balance Sheet Grants Made in ERP-Eligible Geographies ($)</t>
  </si>
  <si>
    <t>On-Balance Sheet Grants Made in ERP-Eligible Geographies(#)</t>
  </si>
  <si>
    <t>Calculations</t>
  </si>
  <si>
    <t xml:space="preserve">% of Financial Products Closed and Grants Made in ERP-Eligible Geographies ($) </t>
  </si>
  <si>
    <t xml:space="preserve">% of Financial Products Closed and Grants Made in ERP-Eligible Geographies (#) </t>
  </si>
  <si>
    <t>Table B: Financing Track Record to Minority Individuals and Minority Communities</t>
  </si>
  <si>
    <t>This sheet may be used by Applicants to organize required data for the CDFI ERP Application. Fields highlighted in light green are autopopulated from a different sheet in this workbook. Enter data in the yellow highlighted cells. After completing this sheet and verifying its accuracy, you may enter the data in Table B of your AMIS Application. Note that if you receive any error messages in the AMIS Application, you must fix the errors before you will be able to save and submit your Application.</t>
  </si>
  <si>
    <r>
      <t xml:space="preserve">Provide the </t>
    </r>
    <r>
      <rPr>
        <u/>
        <sz val="10"/>
        <color theme="1"/>
        <rFont val="Calibri"/>
        <family val="2"/>
        <scheme val="minor"/>
      </rPr>
      <t>total</t>
    </r>
    <r>
      <rPr>
        <sz val="10"/>
        <color theme="1"/>
        <rFont val="Calibri"/>
        <family val="2"/>
        <scheme val="minor"/>
      </rPr>
      <t xml:space="preserve"> dollar volume ($) and </t>
    </r>
    <r>
      <rPr>
        <u/>
        <sz val="10"/>
        <color theme="1"/>
        <rFont val="Calibri"/>
        <family val="2"/>
        <scheme val="minor"/>
      </rPr>
      <t>total</t>
    </r>
    <r>
      <rPr>
        <sz val="10"/>
        <color theme="1"/>
        <rFont val="Calibri"/>
        <family val="2"/>
        <scheme val="minor"/>
      </rPr>
      <t xml:space="preserve"> number (#) of the Applicant’s arm’s-length, on-balance sheet Financial Products closed in the Applicant’s </t>
    </r>
    <r>
      <rPr>
        <b/>
        <u/>
        <sz val="10"/>
        <color theme="1"/>
        <rFont val="Calibri"/>
        <family val="2"/>
        <scheme val="minor"/>
      </rPr>
      <t>most recent historic fiscal year</t>
    </r>
    <r>
      <rPr>
        <sz val="10"/>
        <color theme="1"/>
        <rFont val="Calibri"/>
        <family val="2"/>
        <scheme val="minor"/>
      </rPr>
      <t>:</t>
    </r>
  </si>
  <si>
    <t>a. $</t>
  </si>
  <si>
    <r>
      <t>c.</t>
    </r>
    <r>
      <rPr>
        <b/>
        <sz val="10"/>
        <color rgb="FFFFFFFF"/>
        <rFont val="Times New Roman"/>
        <family val="1"/>
      </rPr>
      <t xml:space="preserve">        </t>
    </r>
    <r>
      <rPr>
        <b/>
        <sz val="10"/>
        <color rgb="FFFFFFFF"/>
        <rFont val="Calibri"/>
        <family val="2"/>
        <scheme val="minor"/>
      </rPr>
      <t>#</t>
    </r>
  </si>
  <si>
    <t>Total Financial Products closed</t>
  </si>
  <si>
    <t>In rows 2 through 4 below, provide the dollar volume ($) and total number (#) of the Applicant’s arm’s-length, on-balance sheet Financial Products closed to individuals in the Applicant’s most recent historic fiscal year:</t>
  </si>
  <si>
    <t>b. $ [%]</t>
  </si>
  <si>
    <t>c. #</t>
  </si>
  <si>
    <t>d. # [%]</t>
  </si>
  <si>
    <t>Individuals who identify as a member of one or more Minority population(s)</t>
  </si>
  <si>
    <t>Individuals who identify as Non-Minority</t>
  </si>
  <si>
    <t>Individuals for whom Race and/or Ethnicity is unknown</t>
  </si>
  <si>
    <t>In rows 5 through 7 below, provide the dollar volume ($) and number (#) of the Applicant’s arm’s-length, on-balance sheet Financial Products closed to businesses or nonprofits in the Applicant’s most recent historic fiscal year:</t>
  </si>
  <si>
    <t>Businesses or nonprofits for whom 50% or more of owner(s) or board members identify as a member of one or more Minority population(s)</t>
  </si>
  <si>
    <t>Businesses or nonprofits for whom 50% or more of owner(s) or board members identify as Non-Minority</t>
  </si>
  <si>
    <t>Businesses or nonprofits for whom owner(s)’s or board members’ Race and/or Ethnicity is unknown</t>
  </si>
  <si>
    <t>In row 8 below, provide the dollar volume ($) and number (#) of the Applicant’s arm’s-length, on-balance sheet Financial Products closed in Majority Minority Census Tracts in the Applicant’s most recent historic fiscal year:</t>
  </si>
  <si>
    <t xml:space="preserve">Majority Minority Census Tracts </t>
  </si>
  <si>
    <r>
      <t xml:space="preserve">In row 9 below, provide the </t>
    </r>
    <r>
      <rPr>
        <b/>
        <sz val="10"/>
        <color theme="1"/>
        <rFont val="Calibri"/>
        <family val="2"/>
        <scheme val="minor"/>
      </rPr>
      <t>non-duplicative total</t>
    </r>
    <r>
      <rPr>
        <sz val="10"/>
        <color theme="1"/>
        <rFont val="Calibri"/>
        <family val="2"/>
        <scheme val="minor"/>
      </rPr>
      <t xml:space="preserve"> of dollar volume ($) and number (#) of the Applicant’s arm’s-length, on-balance sheet Financial Products closed to Minority individuals (row 2), Minority businesses or nonprofits (row 5), or in Majority Minority Census Tracts (row 8) in the Applicant’s most recent historic fiscal year.</t>
    </r>
  </si>
  <si>
    <t>For example, if the Applicant made a loan to a Minority individual who resides in a Majority Minority Census Tract, that loan will be reported separately in row 2 and in row 8.  However, the Applicant will include that loan only once in the Non-duplicative Total in row 9.</t>
  </si>
  <si>
    <t>Non-duplicative Total</t>
  </si>
  <si>
    <t>Table D: CDFI ERP Track Record Table</t>
  </si>
  <si>
    <t>This sheet may be used by Applicants to organize required data for the CDFI ERP Application. Fields highlighted in light green are autopopulated from a different sheet in this workbook. Enter data in the yellow highlighted cells. After completing this sheet and verifying its accuracy, you may enter the data in Table D of your AMIS Application. Note that if you receive any error messages in the AMIS Application, you must fix the errors before you will be able to save and submit your Application.</t>
  </si>
  <si>
    <t>Financial Products closed ($)</t>
  </si>
  <si>
    <t>On-Balance Sheet Financial Products closed ($)</t>
  </si>
  <si>
    <r>
      <t>On-Balance Sheet Financial Products closed in Low- or Moderate-Income Majority Minority Census Tracts</t>
    </r>
    <r>
      <rPr>
        <sz val="10"/>
        <color rgb="FF000000"/>
        <rFont val="Calibri"/>
        <family val="2"/>
        <scheme val="minor"/>
      </rPr>
      <t xml:space="preserve"> that are also ERP-Eligible Geographies</t>
    </r>
    <r>
      <rPr>
        <sz val="10"/>
        <color theme="1"/>
        <rFont val="Calibri"/>
        <family val="2"/>
        <scheme val="minor"/>
      </rPr>
      <t xml:space="preserve"> ($)</t>
    </r>
  </si>
  <si>
    <t>On-Balance Sheet Financial Products closed to Minority individuals or to Minority-owned or Controlled businesses ($)</t>
  </si>
  <si>
    <r>
      <t xml:space="preserve">On-Balance Sheet Financial Products closed in </t>
    </r>
    <r>
      <rPr>
        <sz val="10"/>
        <color rgb="FF000000"/>
        <rFont val="Calibri"/>
        <family val="2"/>
        <scheme val="minor"/>
      </rPr>
      <t>Persistent Poverty Counties, Native Areas and/or U.S. Territories</t>
    </r>
    <r>
      <rPr>
        <sz val="10"/>
        <color theme="1"/>
        <rFont val="Calibri"/>
        <family val="2"/>
        <scheme val="minor"/>
      </rPr>
      <t xml:space="preserve"> ($)</t>
    </r>
  </si>
  <si>
    <t>Grants made ($)</t>
  </si>
  <si>
    <t>On-Balance Sheet Grants made ($)</t>
  </si>
  <si>
    <r>
      <t>Grants made in Low- or Moderate-Income Majority Minority Census Tracts</t>
    </r>
    <r>
      <rPr>
        <sz val="10"/>
        <color rgb="FF000000"/>
        <rFont val="Calibri"/>
        <family val="2"/>
        <scheme val="minor"/>
      </rPr>
      <t xml:space="preserve"> that are also ERP-Eligible Geographies</t>
    </r>
    <r>
      <rPr>
        <sz val="10"/>
        <color theme="1"/>
        <rFont val="Calibri"/>
        <family val="2"/>
        <scheme val="minor"/>
      </rPr>
      <t xml:space="preserve"> ($)</t>
    </r>
  </si>
  <si>
    <t>Grants made to Minority individuals or to Minority-owned or Controlled businesses ($)</t>
  </si>
  <si>
    <r>
      <t xml:space="preserve">Grants made in </t>
    </r>
    <r>
      <rPr>
        <sz val="10"/>
        <color rgb="FF000000"/>
        <rFont val="Calibri"/>
        <family val="2"/>
        <scheme val="minor"/>
      </rPr>
      <t>Persistent Poverty Counties, Native Areas and/or U.S. Territories</t>
    </r>
    <r>
      <rPr>
        <sz val="10"/>
        <color theme="1"/>
        <rFont val="Calibri"/>
        <family val="2"/>
        <scheme val="minor"/>
      </rPr>
      <t xml:space="preserve"> ($)</t>
    </r>
  </si>
  <si>
    <t>Calculations ($)</t>
  </si>
  <si>
    <r>
      <t>Percentage of Financial Products closed and Grants made in Low- or Moderate-Income Majority Minority Census Tracts</t>
    </r>
    <r>
      <rPr>
        <sz val="10"/>
        <color rgb="FF000000"/>
        <rFont val="Calibri"/>
        <family val="2"/>
        <scheme val="minor"/>
      </rPr>
      <t xml:space="preserve"> that are also ERP-Eligible Geographies</t>
    </r>
    <r>
      <rPr>
        <sz val="10"/>
        <color theme="1"/>
        <rFont val="Calibri"/>
        <family val="2"/>
        <scheme val="minor"/>
      </rPr>
      <t xml:space="preserve"> ($) </t>
    </r>
  </si>
  <si>
    <t>Percentage of Financial Products closed and Grants made to Minority individuals or to Minority-owned or Controlled businesses ($)</t>
  </si>
  <si>
    <r>
      <t xml:space="preserve">Percentage of Financial Products closed and Grants made in </t>
    </r>
    <r>
      <rPr>
        <sz val="10"/>
        <color rgb="FF000000"/>
        <rFont val="Calibri"/>
        <family val="2"/>
        <scheme val="minor"/>
      </rPr>
      <t>Persistent Poverty Counties, Native Areas and/or U.S. Territories</t>
    </r>
    <r>
      <rPr>
        <sz val="10"/>
        <color theme="1"/>
        <rFont val="Calibri"/>
        <family val="2"/>
        <scheme val="minor"/>
      </rPr>
      <t xml:space="preserve"> ($) </t>
    </r>
  </si>
  <si>
    <t>Financial Products closed (#)</t>
  </si>
  <si>
    <t>On-Balance Sheet Financial Products closed (#)</t>
  </si>
  <si>
    <r>
      <t>On-Balance Sheet Financial Products closed in Low- or Moderate-Income Majority Minority Census Tracts</t>
    </r>
    <r>
      <rPr>
        <sz val="10"/>
        <color rgb="FF000000"/>
        <rFont val="Calibri"/>
        <family val="2"/>
        <scheme val="minor"/>
      </rPr>
      <t xml:space="preserve"> that are also ERP-Eligible Geographies</t>
    </r>
    <r>
      <rPr>
        <sz val="10"/>
        <color theme="1"/>
        <rFont val="Calibri"/>
        <family val="2"/>
        <scheme val="minor"/>
      </rPr>
      <t xml:space="preserve"> (#)</t>
    </r>
  </si>
  <si>
    <t>On-Balance Sheet Financial Products closed to Minority individuals or to Minority-owned or Controlled businesses (#)</t>
  </si>
  <si>
    <r>
      <t xml:space="preserve">On-Balance Sheet Financial Products closed in </t>
    </r>
    <r>
      <rPr>
        <sz val="10"/>
        <color rgb="FF000000"/>
        <rFont val="Calibri"/>
        <family val="2"/>
        <scheme val="minor"/>
      </rPr>
      <t>Persistent Poverty Counties, Native Areas and/or U.S. Territories</t>
    </r>
    <r>
      <rPr>
        <sz val="10"/>
        <color theme="1"/>
        <rFont val="Calibri"/>
        <family val="2"/>
        <scheme val="minor"/>
      </rPr>
      <t xml:space="preserve"> (#)</t>
    </r>
  </si>
  <si>
    <t>Grants made (#)</t>
  </si>
  <si>
    <t>On-Balance Sheet Grants made (#)</t>
  </si>
  <si>
    <r>
      <t>Grants made in Low- or Moderate-Income Majority Minority Census Tracts</t>
    </r>
    <r>
      <rPr>
        <sz val="10"/>
        <color rgb="FF000000"/>
        <rFont val="Calibri"/>
        <family val="2"/>
        <scheme val="minor"/>
      </rPr>
      <t xml:space="preserve"> that are also ERP-Eligible Geographies</t>
    </r>
    <r>
      <rPr>
        <sz val="10"/>
        <color theme="1"/>
        <rFont val="Calibri"/>
        <family val="2"/>
        <scheme val="minor"/>
      </rPr>
      <t xml:space="preserve"> (#)</t>
    </r>
  </si>
  <si>
    <t>Grants made to Minority individuals or to Minority-owned or Controlled businesses (#)</t>
  </si>
  <si>
    <r>
      <t xml:space="preserve">Grants made in </t>
    </r>
    <r>
      <rPr>
        <sz val="10"/>
        <color rgb="FF000000"/>
        <rFont val="Calibri"/>
        <family val="2"/>
        <scheme val="minor"/>
      </rPr>
      <t>Persistent Poverty Counties, Native Areas and/or U.S. Territories</t>
    </r>
    <r>
      <rPr>
        <sz val="10"/>
        <color theme="1"/>
        <rFont val="Calibri"/>
        <family val="2"/>
        <scheme val="minor"/>
      </rPr>
      <t xml:space="preserve"> (#)</t>
    </r>
  </si>
  <si>
    <t>Calculations (#)</t>
  </si>
  <si>
    <r>
      <t xml:space="preserve">Percentage of Financial Products closed and Grants made in Low- or Moderate-Income </t>
    </r>
    <r>
      <rPr>
        <sz val="10"/>
        <color rgb="FF000000"/>
        <rFont val="Calibri"/>
        <family val="2"/>
        <scheme val="minor"/>
      </rPr>
      <t>Majority Minority Census Tracts that are also ERP-Eligible Geographies</t>
    </r>
    <r>
      <rPr>
        <sz val="10"/>
        <color theme="1"/>
        <rFont val="Calibri"/>
        <family val="2"/>
        <scheme val="minor"/>
      </rPr>
      <t xml:space="preserve"> (#) </t>
    </r>
  </si>
  <si>
    <t>Percentage of Financial Products closed and Grants made to Minority individuals or to Minority-owned or Controlled businesses (#)</t>
  </si>
  <si>
    <r>
      <t xml:space="preserve">Percentage of Financial Products closed and Grants made in </t>
    </r>
    <r>
      <rPr>
        <sz val="10"/>
        <color rgb="FF000000"/>
        <rFont val="Calibri"/>
        <family val="2"/>
        <scheme val="minor"/>
      </rPr>
      <t>Persistent Poverty Counties, Native Areas and/or U.S. Territories</t>
    </r>
    <r>
      <rPr>
        <sz val="10"/>
        <color theme="1"/>
        <rFont val="Calibri"/>
        <family val="2"/>
        <scheme val="minor"/>
      </rPr>
      <t xml:space="preserve"> (#) </t>
    </r>
  </si>
  <si>
    <r>
      <t xml:space="preserve">Percentage of Financial Products closed and Grants made to </t>
    </r>
    <r>
      <rPr>
        <sz val="10"/>
        <color rgb="FF000000"/>
        <rFont val="Calibri"/>
        <family val="2"/>
        <scheme val="minor"/>
      </rPr>
      <t xml:space="preserve">small businesses with $100,000 or less in annual gross revenue </t>
    </r>
    <r>
      <rPr>
        <sz val="10"/>
        <color theme="1"/>
        <rFont val="Calibri"/>
        <family val="2"/>
        <scheme val="minor"/>
      </rPr>
      <t xml:space="preserve">(#) </t>
    </r>
  </si>
  <si>
    <r>
      <t xml:space="preserve">Percentage of Financial Products closed and Grants made to </t>
    </r>
    <r>
      <rPr>
        <sz val="10"/>
        <color rgb="FF000000"/>
        <rFont val="Calibri"/>
        <family val="2"/>
        <scheme val="minor"/>
      </rPr>
      <t>small businesses with less than $1 million but more than $100,000 in annual gross revenue or to Small Farms</t>
    </r>
    <r>
      <rPr>
        <sz val="10"/>
        <color theme="1"/>
        <rFont val="Calibri"/>
        <family val="2"/>
        <scheme val="minor"/>
      </rPr>
      <t xml:space="preserve"> (#) </t>
    </r>
  </si>
  <si>
    <r>
      <t xml:space="preserve">On-Balance Sheet Financial Products closed to </t>
    </r>
    <r>
      <rPr>
        <sz val="10"/>
        <color rgb="FF000000"/>
        <rFont val="Calibri"/>
        <family val="2"/>
        <scheme val="minor"/>
      </rPr>
      <t>small businesses with less than $1 million but more than $100,000 in annual gross revenue or to Small Farms</t>
    </r>
    <r>
      <rPr>
        <sz val="10"/>
        <color theme="1"/>
        <rFont val="Calibri"/>
        <family val="2"/>
        <scheme val="minor"/>
      </rPr>
      <t xml:space="preserve"> ($)</t>
    </r>
  </si>
  <si>
    <r>
      <t xml:space="preserve">On-Balance Sheet Financial Products closed to </t>
    </r>
    <r>
      <rPr>
        <sz val="10"/>
        <color rgb="FF000000"/>
        <rFont val="Calibri"/>
        <family val="2"/>
        <scheme val="minor"/>
      </rPr>
      <t>small businesses with $100,000 or less in annual gross revenue</t>
    </r>
    <r>
      <rPr>
        <sz val="10"/>
        <color theme="1"/>
        <rFont val="Calibri"/>
        <family val="2"/>
        <scheme val="minor"/>
      </rPr>
      <t xml:space="preserve"> ($)</t>
    </r>
  </si>
  <si>
    <r>
      <t xml:space="preserve">Grants made to </t>
    </r>
    <r>
      <rPr>
        <sz val="10"/>
        <color rgb="FF000000"/>
        <rFont val="Calibri"/>
        <family val="2"/>
        <scheme val="minor"/>
      </rPr>
      <t>small businesses with less than $1 million but more than $100,000 in annual gross revenue or to Small Farms</t>
    </r>
    <r>
      <rPr>
        <sz val="10"/>
        <color theme="1"/>
        <rFont val="Calibri"/>
        <family val="2"/>
        <scheme val="minor"/>
      </rPr>
      <t xml:space="preserve"> ($)</t>
    </r>
  </si>
  <si>
    <r>
      <t xml:space="preserve">Grants made to </t>
    </r>
    <r>
      <rPr>
        <sz val="10"/>
        <color rgb="FF000000"/>
        <rFont val="Calibri"/>
        <family val="2"/>
        <scheme val="minor"/>
      </rPr>
      <t>small businesses with $100,000 or less in annual gross revenue</t>
    </r>
    <r>
      <rPr>
        <sz val="10"/>
        <color theme="1"/>
        <rFont val="Calibri"/>
        <family val="2"/>
        <scheme val="minor"/>
      </rPr>
      <t xml:space="preserve"> ($)</t>
    </r>
  </si>
  <si>
    <r>
      <t xml:space="preserve">Percentage of Financial Products closed and Grants made to </t>
    </r>
    <r>
      <rPr>
        <sz val="10"/>
        <color rgb="FF000000"/>
        <rFont val="Calibri"/>
        <family val="2"/>
        <scheme val="minor"/>
      </rPr>
      <t>small businesses with less than $1 million but more than $100,000 in annual gross revenue</t>
    </r>
    <r>
      <rPr>
        <sz val="10"/>
        <color theme="1"/>
        <rFont val="Calibri"/>
        <family val="2"/>
        <scheme val="minor"/>
      </rPr>
      <t xml:space="preserve"> or to Small Farms($) </t>
    </r>
  </si>
  <si>
    <r>
      <t xml:space="preserve">Percentage of Financial Products closed and Grants made to </t>
    </r>
    <r>
      <rPr>
        <sz val="10"/>
        <color rgb="FF000000"/>
        <rFont val="Calibri"/>
        <family val="2"/>
        <scheme val="minor"/>
      </rPr>
      <t>small businesses with $100,000 or less in annual gross revenue</t>
    </r>
    <r>
      <rPr>
        <sz val="10"/>
        <color theme="1"/>
        <rFont val="Calibri"/>
        <family val="2"/>
        <scheme val="minor"/>
      </rPr>
      <t xml:space="preserve"> ($) </t>
    </r>
  </si>
  <si>
    <r>
      <t xml:space="preserve">On-Balance Sheet Financial Products closed to </t>
    </r>
    <r>
      <rPr>
        <sz val="10"/>
        <color rgb="FF000000"/>
        <rFont val="Calibri"/>
        <family val="2"/>
        <scheme val="minor"/>
      </rPr>
      <t>small businesses with less than $1 million but more than $100,000 in annual gross revenue or to Small Farms</t>
    </r>
    <r>
      <rPr>
        <sz val="10"/>
        <color theme="1"/>
        <rFont val="Calibri"/>
        <family val="2"/>
        <scheme val="minor"/>
      </rPr>
      <t xml:space="preserve"> (#)</t>
    </r>
  </si>
  <si>
    <r>
      <t xml:space="preserve">On-Balance Sheet Financial Products closed to </t>
    </r>
    <r>
      <rPr>
        <sz val="10"/>
        <color rgb="FF000000"/>
        <rFont val="Calibri"/>
        <family val="2"/>
        <scheme val="minor"/>
      </rPr>
      <t>small businesses with $100,000 or less in annual gross revenue</t>
    </r>
    <r>
      <rPr>
        <sz val="10"/>
        <color theme="1"/>
        <rFont val="Calibri"/>
        <family val="2"/>
        <scheme val="minor"/>
      </rPr>
      <t xml:space="preserve"> (#)</t>
    </r>
  </si>
  <si>
    <r>
      <t xml:space="preserve">Grants made to </t>
    </r>
    <r>
      <rPr>
        <sz val="10"/>
        <color rgb="FF000000"/>
        <rFont val="Calibri"/>
        <family val="2"/>
        <scheme val="minor"/>
      </rPr>
      <t>small businesses with less than $1 million but more than $100,000 in annual gross revenue or to Small Farms</t>
    </r>
    <r>
      <rPr>
        <sz val="10"/>
        <color theme="1"/>
        <rFont val="Calibri"/>
        <family val="2"/>
        <scheme val="minor"/>
      </rPr>
      <t xml:space="preserve"> (#)</t>
    </r>
  </si>
  <si>
    <t>Grants made to small businesses with $100,000 or less in annual gross revenue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</si>
</sst>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sz val="10"/>
      <color theme="1"/>
      <name val="Calibri"/>
      <family val="2"/>
      <scheme val="minor"/>
    </font>
    <font>
      <b/>
      <sz val="16"/>
      <color theme="0"/>
      <name val="Calibri"/>
      <family val="2"/>
      <scheme val="minor"/>
    </font>
    <font>
      <b/>
      <sz val="11"/>
      <color rgb="FF000000"/>
      <name val="Calibri"/>
      <family val="2"/>
      <scheme val="minor"/>
    </font>
    <font>
      <b/>
      <sz val="10"/>
      <name val="Calibri"/>
      <family val="2"/>
      <scheme val="minor"/>
    </font>
    <font>
      <sz val="10"/>
      <name val="Calibri"/>
      <family val="2"/>
      <scheme val="minor"/>
    </font>
    <font>
      <u/>
      <sz val="10"/>
      <color theme="1"/>
      <name val="Calibri"/>
      <family val="2"/>
      <scheme val="minor"/>
    </font>
    <font>
      <b/>
      <u/>
      <sz val="10"/>
      <color theme="1"/>
      <name val="Calibri"/>
      <family val="2"/>
      <scheme val="minor"/>
    </font>
    <font>
      <b/>
      <sz val="10"/>
      <color rgb="FFFFFFFF"/>
      <name val="Calibri"/>
      <family val="2"/>
      <scheme val="minor"/>
    </font>
    <font>
      <b/>
      <sz val="10"/>
      <color rgb="FFFFFFFF"/>
      <name val="Times New Roman"/>
      <family val="1"/>
    </font>
    <font>
      <b/>
      <sz val="10"/>
      <color theme="1"/>
      <name val="Calibri"/>
      <family val="2"/>
      <scheme val="minor"/>
    </font>
    <font>
      <b/>
      <sz val="9"/>
      <color indexed="81"/>
      <name val="Tahoma"/>
      <family val="2"/>
    </font>
    <font>
      <sz val="9"/>
      <color indexed="81"/>
      <name val="Tahoma"/>
      <family val="2"/>
    </font>
    <font>
      <sz val="10"/>
      <color rgb="FF00000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65"/>
        <bgColor indexed="64"/>
      </patternFill>
    </fill>
    <fill>
      <patternFill patternType="gray0625"/>
    </fill>
    <fill>
      <patternFill patternType="solid">
        <fgColor theme="0"/>
        <bgColor indexed="64"/>
      </patternFill>
    </fill>
    <fill>
      <patternFill patternType="solid">
        <fgColor theme="9" tint="0.7999816888943144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2" fillId="0" borderId="0" xfId="0" applyFont="1"/>
    <xf numFmtId="0" fontId="2" fillId="3" borderId="7" xfId="0" applyFont="1" applyFill="1"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0" borderId="10" xfId="0" applyFont="1" applyBorder="1"/>
    <xf numFmtId="0" fontId="2" fillId="0" borderId="9" xfId="0" applyFont="1" applyFill="1" applyBorder="1" applyAlignment="1">
      <alignment horizontal="center"/>
    </xf>
    <xf numFmtId="0" fontId="5" fillId="3" borderId="10" xfId="0" applyFont="1" applyFill="1" applyBorder="1" applyAlignment="1">
      <alignment horizontal="left" vertical="center" wrapText="1"/>
    </xf>
    <xf numFmtId="0" fontId="2" fillId="3" borderId="10" xfId="0" applyFont="1" applyFill="1" applyBorder="1"/>
    <xf numFmtId="0" fontId="2" fillId="3" borderId="11" xfId="0" applyFont="1" applyFill="1" applyBorder="1"/>
    <xf numFmtId="0" fontId="2" fillId="3" borderId="12" xfId="0" applyFont="1" applyFill="1" applyBorder="1"/>
    <xf numFmtId="0" fontId="6" fillId="0" borderId="10"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2" fillId="0" borderId="0" xfId="0" applyFont="1" applyFill="1"/>
    <xf numFmtId="9" fontId="2" fillId="6" borderId="10" xfId="2" applyFont="1" applyFill="1" applyBorder="1"/>
    <xf numFmtId="0" fontId="5" fillId="3" borderId="20" xfId="0" applyFont="1" applyFill="1" applyBorder="1" applyAlignment="1">
      <alignment vertical="center" wrapText="1"/>
    </xf>
    <xf numFmtId="0" fontId="6" fillId="3" borderId="10" xfId="0" applyFont="1" applyFill="1" applyBorder="1" applyAlignment="1">
      <alignment horizontal="center"/>
    </xf>
    <xf numFmtId="0" fontId="5" fillId="3" borderId="1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6" fillId="0" borderId="20" xfId="0" applyFont="1" applyFill="1" applyBorder="1" applyAlignment="1">
      <alignment vertical="center" wrapText="1"/>
    </xf>
    <xf numFmtId="0" fontId="6" fillId="6" borderId="1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9" fillId="9" borderId="20" xfId="0" applyFont="1" applyFill="1" applyBorder="1" applyAlignment="1">
      <alignment vertical="center" wrapText="1"/>
    </xf>
    <xf numFmtId="0" fontId="9" fillId="9" borderId="10"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2" fillId="0" borderId="20" xfId="0" applyFont="1" applyBorder="1" applyAlignment="1">
      <alignment horizontal="left" wrapText="1"/>
    </xf>
    <xf numFmtId="0" fontId="2" fillId="6" borderId="10" xfId="0" applyFont="1" applyFill="1" applyBorder="1" applyAlignment="1">
      <alignment wrapText="1"/>
    </xf>
    <xf numFmtId="0" fontId="2" fillId="6" borderId="21" xfId="0" applyFont="1" applyFill="1" applyBorder="1" applyAlignment="1">
      <alignment wrapText="1"/>
    </xf>
    <xf numFmtId="0" fontId="9" fillId="9" borderId="20" xfId="0" applyFont="1" applyFill="1" applyBorder="1" applyAlignment="1">
      <alignment horizontal="left" vertical="center" wrapText="1" indent="1"/>
    </xf>
    <xf numFmtId="0" fontId="2" fillId="0" borderId="22" xfId="0" applyFont="1" applyBorder="1" applyAlignment="1">
      <alignment horizontal="left" wrapText="1" indent="1"/>
    </xf>
    <xf numFmtId="0" fontId="2" fillId="0" borderId="0" xfId="0" applyFont="1" applyFill="1" applyBorder="1" applyAlignment="1">
      <alignment wrapText="1"/>
    </xf>
    <xf numFmtId="0" fontId="2" fillId="3" borderId="28" xfId="0" applyFont="1" applyFill="1" applyBorder="1"/>
    <xf numFmtId="0" fontId="2" fillId="3" borderId="29" xfId="0" applyFont="1" applyFill="1" applyBorder="1" applyAlignment="1">
      <alignment horizontal="center"/>
    </xf>
    <xf numFmtId="0" fontId="2" fillId="0" borderId="22" xfId="0" applyFont="1" applyBorder="1"/>
    <xf numFmtId="0" fontId="2" fillId="6" borderId="31" xfId="0" applyFont="1" applyFill="1" applyBorder="1" applyAlignment="1">
      <alignment horizontal="center"/>
    </xf>
    <xf numFmtId="0" fontId="2" fillId="0" borderId="20" xfId="0" applyFont="1" applyFill="1" applyBorder="1" applyAlignment="1">
      <alignment wrapText="1"/>
    </xf>
    <xf numFmtId="0" fontId="2" fillId="0" borderId="22" xfId="0" applyFont="1" applyFill="1" applyBorder="1" applyAlignment="1">
      <alignment wrapText="1"/>
    </xf>
    <xf numFmtId="0" fontId="2" fillId="0" borderId="20" xfId="0" applyFont="1" applyFill="1" applyBorder="1" applyAlignment="1">
      <alignment horizontal="left" wrapText="1"/>
    </xf>
    <xf numFmtId="0" fontId="2" fillId="0" borderId="32" xfId="0" applyFont="1" applyFill="1" applyBorder="1" applyAlignment="1">
      <alignment horizontal="left" wrapText="1"/>
    </xf>
    <xf numFmtId="0" fontId="2" fillId="0" borderId="7" xfId="0" applyFont="1" applyFill="1" applyBorder="1" applyAlignment="1">
      <alignment wrapText="1"/>
    </xf>
    <xf numFmtId="0" fontId="0" fillId="6" borderId="7" xfId="0" applyFont="1" applyFill="1" applyBorder="1" applyAlignment="1">
      <alignment wrapText="1"/>
    </xf>
    <xf numFmtId="0" fontId="2" fillId="6" borderId="7" xfId="0" applyFont="1" applyFill="1" applyBorder="1" applyAlignment="1">
      <alignment wrapText="1"/>
    </xf>
    <xf numFmtId="0" fontId="2" fillId="6" borderId="8" xfId="0" applyFont="1" applyFill="1" applyBorder="1" applyAlignment="1">
      <alignment wrapText="1"/>
    </xf>
    <xf numFmtId="0" fontId="2" fillId="0" borderId="10" xfId="0" applyFont="1" applyFill="1" applyBorder="1" applyAlignment="1">
      <alignment wrapText="1"/>
    </xf>
    <xf numFmtId="0" fontId="0" fillId="6" borderId="10" xfId="0" applyFont="1" applyFill="1" applyBorder="1" applyAlignment="1">
      <alignment wrapText="1"/>
    </xf>
    <xf numFmtId="0" fontId="2" fillId="6" borderId="11" xfId="0" applyFont="1" applyFill="1" applyBorder="1" applyAlignment="1">
      <alignment wrapText="1"/>
    </xf>
    <xf numFmtId="0" fontId="2" fillId="0" borderId="10" xfId="0" applyFont="1" applyFill="1" applyBorder="1" applyAlignment="1">
      <alignment horizontal="left" wrapText="1"/>
    </xf>
    <xf numFmtId="164" fontId="2" fillId="0" borderId="12" xfId="1" applyNumberFormat="1" applyFont="1" applyFill="1" applyBorder="1" applyProtection="1"/>
    <xf numFmtId="0" fontId="2" fillId="0" borderId="12" xfId="0" applyNumberFormat="1" applyFont="1" applyFill="1" applyBorder="1" applyProtection="1"/>
    <xf numFmtId="0" fontId="2" fillId="3" borderId="12" xfId="0" applyFont="1" applyFill="1" applyBorder="1" applyProtection="1"/>
    <xf numFmtId="1" fontId="2" fillId="0" borderId="12" xfId="0" applyNumberFormat="1" applyFont="1" applyFill="1" applyBorder="1" applyProtection="1"/>
    <xf numFmtId="1" fontId="2" fillId="3" borderId="12" xfId="0" applyNumberFormat="1" applyFont="1" applyFill="1" applyBorder="1" applyProtection="1"/>
    <xf numFmtId="10" fontId="2" fillId="7" borderId="13" xfId="2" applyNumberFormat="1" applyFont="1" applyFill="1" applyBorder="1" applyProtection="1"/>
    <xf numFmtId="0" fontId="6" fillId="8" borderId="10" xfId="0" applyFont="1" applyFill="1" applyBorder="1" applyAlignment="1" applyProtection="1">
      <alignment horizontal="center" vertical="center" wrapText="1"/>
    </xf>
    <xf numFmtId="164" fontId="2" fillId="8" borderId="10" xfId="1" applyNumberFormat="1" applyFont="1" applyFill="1" applyBorder="1" applyAlignment="1" applyProtection="1">
      <alignment wrapText="1"/>
    </xf>
    <xf numFmtId="0" fontId="2" fillId="8" borderId="10" xfId="0" applyFont="1" applyFill="1" applyBorder="1" applyAlignment="1" applyProtection="1">
      <alignment wrapText="1"/>
    </xf>
    <xf numFmtId="10" fontId="2" fillId="0" borderId="10" xfId="2" applyNumberFormat="1" applyFont="1" applyBorder="1" applyAlignment="1" applyProtection="1">
      <alignment wrapText="1"/>
    </xf>
    <xf numFmtId="10" fontId="2" fillId="0" borderId="21" xfId="2" applyNumberFormat="1" applyFont="1" applyBorder="1" applyAlignment="1" applyProtection="1">
      <alignment wrapText="1"/>
    </xf>
    <xf numFmtId="10" fontId="2" fillId="0" borderId="23" xfId="2" applyNumberFormat="1" applyFont="1" applyBorder="1" applyAlignment="1" applyProtection="1">
      <alignment wrapText="1"/>
    </xf>
    <xf numFmtId="10" fontId="2" fillId="0" borderId="24" xfId="2" applyNumberFormat="1" applyFont="1" applyBorder="1" applyAlignment="1" applyProtection="1">
      <alignment wrapText="1"/>
    </xf>
    <xf numFmtId="0" fontId="2" fillId="8" borderId="23" xfId="0" applyFont="1" applyFill="1" applyBorder="1" applyAlignment="1" applyProtection="1">
      <alignment horizontal="center"/>
    </xf>
    <xf numFmtId="0" fontId="2" fillId="8" borderId="30" xfId="0" applyFont="1" applyFill="1" applyBorder="1" applyAlignment="1" applyProtection="1">
      <alignment horizontal="center"/>
    </xf>
    <xf numFmtId="164" fontId="2" fillId="8" borderId="10" xfId="1" applyNumberFormat="1" applyFont="1" applyFill="1" applyBorder="1" applyAlignment="1" applyProtection="1">
      <alignment horizontal="left" vertical="center" wrapText="1"/>
    </xf>
    <xf numFmtId="164" fontId="2" fillId="8" borderId="11" xfId="1" applyNumberFormat="1" applyFont="1" applyFill="1" applyBorder="1" applyAlignment="1" applyProtection="1">
      <alignment wrapText="1"/>
    </xf>
    <xf numFmtId="164" fontId="2" fillId="8" borderId="12" xfId="1" applyNumberFormat="1" applyFont="1" applyFill="1" applyBorder="1" applyAlignment="1" applyProtection="1">
      <alignment wrapText="1"/>
    </xf>
    <xf numFmtId="164" fontId="2" fillId="0" borderId="12" xfId="1" applyNumberFormat="1" applyFont="1" applyFill="1" applyBorder="1" applyAlignment="1" applyProtection="1">
      <alignment wrapText="1"/>
    </xf>
    <xf numFmtId="164" fontId="2" fillId="0" borderId="13" xfId="1" applyNumberFormat="1" applyFont="1" applyFill="1" applyBorder="1" applyAlignment="1" applyProtection="1">
      <alignment wrapText="1"/>
    </xf>
    <xf numFmtId="164" fontId="2" fillId="0" borderId="33" xfId="1" applyNumberFormat="1" applyFont="1" applyFill="1" applyBorder="1" applyAlignment="1" applyProtection="1">
      <alignment wrapText="1"/>
    </xf>
    <xf numFmtId="10" fontId="2" fillId="7" borderId="9" xfId="2" applyNumberFormat="1" applyFont="1" applyFill="1" applyBorder="1" applyAlignment="1" applyProtection="1">
      <alignment horizontal="center" vertical="center" wrapText="1"/>
    </xf>
    <xf numFmtId="10" fontId="2" fillId="7" borderId="12" xfId="2" applyNumberFormat="1" applyFont="1" applyFill="1" applyBorder="1" applyAlignment="1" applyProtection="1">
      <alignment horizontal="center" vertical="center" wrapText="1"/>
    </xf>
    <xf numFmtId="1" fontId="2" fillId="8" borderId="10" xfId="1" applyNumberFormat="1" applyFont="1" applyFill="1" applyBorder="1" applyAlignment="1" applyProtection="1">
      <alignment horizontal="right" wrapText="1"/>
    </xf>
    <xf numFmtId="1" fontId="2" fillId="8" borderId="11" xfId="1" applyNumberFormat="1" applyFont="1" applyFill="1" applyBorder="1" applyAlignment="1" applyProtection="1">
      <alignment horizontal="right" wrapText="1"/>
    </xf>
    <xf numFmtId="0" fontId="2" fillId="8" borderId="12" xfId="0" applyFont="1" applyFill="1" applyBorder="1" applyAlignment="1" applyProtection="1">
      <alignment wrapText="1"/>
    </xf>
    <xf numFmtId="0" fontId="2" fillId="0" borderId="12" xfId="0" applyFont="1" applyFill="1" applyBorder="1" applyAlignment="1" applyProtection="1">
      <alignment wrapText="1"/>
    </xf>
    <xf numFmtId="0" fontId="2" fillId="8" borderId="11" xfId="0" applyFont="1" applyFill="1" applyBorder="1" applyAlignment="1" applyProtection="1">
      <alignment wrapText="1"/>
    </xf>
    <xf numFmtId="10" fontId="2" fillId="7" borderId="13" xfId="2" applyNumberFormat="1" applyFont="1" applyFill="1" applyBorder="1" applyAlignment="1" applyProtection="1">
      <alignment horizontal="center" vertical="center" wrapText="1"/>
    </xf>
    <xf numFmtId="164" fontId="2" fillId="4" borderId="10" xfId="1" applyNumberFormat="1" applyFont="1" applyFill="1" applyBorder="1" applyProtection="1">
      <protection locked="0"/>
    </xf>
    <xf numFmtId="164" fontId="2" fillId="4" borderId="11" xfId="1" applyNumberFormat="1" applyFont="1" applyFill="1" applyBorder="1" applyProtection="1">
      <protection locked="0"/>
    </xf>
    <xf numFmtId="0" fontId="2" fillId="4" borderId="10" xfId="0" applyNumberFormat="1" applyFont="1" applyFill="1" applyBorder="1" applyProtection="1">
      <protection locked="0"/>
    </xf>
    <xf numFmtId="0" fontId="2" fillId="4" borderId="11" xfId="0" applyNumberFormat="1" applyFont="1" applyFill="1" applyBorder="1" applyProtection="1">
      <protection locked="0"/>
    </xf>
    <xf numFmtId="0" fontId="2" fillId="0" borderId="10" xfId="0" applyFont="1" applyBorder="1" applyAlignment="1" applyProtection="1">
      <alignment horizontal="center"/>
      <protection locked="0"/>
    </xf>
    <xf numFmtId="0" fontId="2" fillId="0" borderId="10"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164" fontId="2" fillId="4" borderId="10" xfId="1" applyNumberFormat="1" applyFont="1" applyFill="1" applyBorder="1" applyAlignment="1" applyProtection="1">
      <alignment wrapText="1"/>
      <protection locked="0"/>
    </xf>
    <xf numFmtId="0" fontId="2" fillId="4" borderId="10" xfId="0" applyFont="1" applyFill="1" applyBorder="1" applyAlignment="1" applyProtection="1">
      <alignment wrapText="1"/>
      <protection locked="0"/>
    </xf>
    <xf numFmtId="164" fontId="2" fillId="4" borderId="23" xfId="1" applyNumberFormat="1" applyFont="1" applyFill="1" applyBorder="1" applyAlignment="1" applyProtection="1">
      <alignment wrapText="1"/>
      <protection locked="0"/>
    </xf>
    <xf numFmtId="0" fontId="2" fillId="4" borderId="23" xfId="0" applyFont="1" applyFill="1" applyBorder="1" applyAlignment="1" applyProtection="1">
      <alignment wrapText="1"/>
      <protection locked="0"/>
    </xf>
    <xf numFmtId="164" fontId="2" fillId="4" borderId="11" xfId="1" applyNumberFormat="1" applyFont="1" applyFill="1" applyBorder="1" applyAlignment="1" applyProtection="1">
      <alignment wrapText="1"/>
      <protection locked="0"/>
    </xf>
    <xf numFmtId="164" fontId="2" fillId="4" borderId="10" xfId="1" applyNumberFormat="1" applyFont="1" applyFill="1" applyBorder="1" applyAlignment="1" applyProtection="1">
      <alignment horizontal="left" wrapText="1"/>
      <protection locked="0"/>
    </xf>
    <xf numFmtId="164" fontId="2" fillId="4" borderId="11" xfId="1" applyNumberFormat="1" applyFont="1" applyFill="1" applyBorder="1" applyAlignment="1" applyProtection="1">
      <alignment horizontal="left" wrapText="1"/>
      <protection locked="0"/>
    </xf>
    <xf numFmtId="0" fontId="2" fillId="4" borderId="10" xfId="1" applyNumberFormat="1" applyFont="1" applyFill="1" applyBorder="1" applyAlignment="1" applyProtection="1">
      <alignment horizontal="right" wrapText="1"/>
      <protection locked="0"/>
    </xf>
    <xf numFmtId="0" fontId="2" fillId="4" borderId="11" xfId="1" applyNumberFormat="1" applyFont="1" applyFill="1" applyBorder="1" applyAlignment="1" applyProtection="1">
      <alignment horizontal="right" wrapText="1"/>
      <protection locked="0"/>
    </xf>
    <xf numFmtId="0" fontId="2" fillId="4" borderId="10" xfId="0" applyNumberFormat="1" applyFont="1" applyFill="1" applyBorder="1" applyAlignment="1" applyProtection="1">
      <alignment wrapText="1"/>
      <protection locked="0"/>
    </xf>
    <xf numFmtId="0" fontId="2" fillId="4" borderId="11" xfId="0" applyNumberFormat="1" applyFont="1" applyFill="1" applyBorder="1" applyAlignment="1" applyProtection="1">
      <alignment wrapText="1"/>
      <protection locked="0"/>
    </xf>
    <xf numFmtId="0" fontId="3" fillId="2" borderId="0" xfId="0" applyFont="1" applyFill="1" applyBorder="1" applyAlignment="1">
      <alignment horizont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2" fillId="3" borderId="20" xfId="0" applyFont="1" applyFill="1" applyBorder="1" applyAlignment="1">
      <alignment vertical="center" wrapText="1"/>
    </xf>
    <xf numFmtId="0" fontId="2" fillId="3" borderId="10" xfId="0" applyFont="1" applyFill="1" applyBorder="1" applyAlignment="1">
      <alignment vertical="center" wrapText="1"/>
    </xf>
    <xf numFmtId="0" fontId="2" fillId="3" borderId="21" xfId="0" applyFont="1" applyFill="1" applyBorder="1" applyAlignment="1">
      <alignment vertic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4" fillId="0" borderId="17"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2" fillId="3" borderId="1" xfId="0" applyFont="1" applyFill="1" applyBorder="1" applyAlignment="1">
      <alignment wrapText="1"/>
    </xf>
    <xf numFmtId="0" fontId="2" fillId="3" borderId="2" xfId="0" applyFont="1" applyFill="1" applyBorder="1" applyAlignment="1">
      <alignment wrapText="1"/>
    </xf>
    <xf numFmtId="0" fontId="2" fillId="3" borderId="3" xfId="0" applyFont="1" applyFill="1" applyBorder="1" applyAlignment="1">
      <alignment wrapText="1"/>
    </xf>
    <xf numFmtId="0" fontId="2" fillId="3" borderId="20" xfId="0" applyFont="1" applyFill="1" applyBorder="1" applyAlignment="1">
      <alignment wrapText="1"/>
    </xf>
    <xf numFmtId="0" fontId="2" fillId="3" borderId="10" xfId="0" applyFont="1" applyFill="1" applyBorder="1" applyAlignment="1">
      <alignment wrapText="1"/>
    </xf>
    <xf numFmtId="0" fontId="2" fillId="3" borderId="21" xfId="0" applyFont="1" applyFill="1" applyBorder="1" applyAlignment="1">
      <alignment wrapText="1"/>
    </xf>
    <xf numFmtId="0" fontId="11" fillId="3" borderId="11"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4" fillId="0" borderId="25"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27" xfId="0" applyFont="1" applyFill="1" applyBorder="1" applyAlignment="1">
      <alignment horizontal="left" vertical="top" wrapText="1"/>
    </xf>
    <xf numFmtId="0" fontId="11" fillId="3" borderId="14"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3" borderId="16" xfId="0" applyFont="1" applyFill="1" applyBorder="1" applyAlignment="1">
      <alignment horizontal="left" vertical="center" wrapText="1"/>
    </xf>
    <xf numFmtId="9" fontId="2" fillId="7" borderId="12" xfId="2" applyFont="1" applyFill="1" applyBorder="1" applyProtection="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selection activeCell="F24" sqref="F24"/>
    </sheetView>
  </sheetViews>
  <sheetFormatPr defaultRowHeight="15" x14ac:dyDescent="0.25"/>
  <cols>
    <col min="1" max="1" width="3.42578125" customWidth="1"/>
    <col min="2" max="2" width="34.42578125" customWidth="1"/>
    <col min="3" max="3" width="15.28515625" bestFit="1" customWidth="1"/>
    <col min="4" max="7" width="14.5703125" bestFit="1" customWidth="1"/>
    <col min="8" max="8" width="15.140625" bestFit="1" customWidth="1"/>
  </cols>
  <sheetData>
    <row r="1" spans="1:8" ht="21" customHeight="1" thickBot="1" x14ac:dyDescent="0.4">
      <c r="A1" s="1"/>
      <c r="B1" s="95" t="s">
        <v>0</v>
      </c>
      <c r="C1" s="95"/>
      <c r="D1" s="95"/>
      <c r="E1" s="95"/>
      <c r="F1" s="95"/>
      <c r="G1" s="95"/>
      <c r="H1" s="95"/>
    </row>
    <row r="2" spans="1:8" ht="63" customHeight="1" x14ac:dyDescent="0.25">
      <c r="A2" s="1"/>
      <c r="B2" s="96" t="s">
        <v>1</v>
      </c>
      <c r="C2" s="97"/>
      <c r="D2" s="97"/>
      <c r="E2" s="97"/>
      <c r="F2" s="97"/>
      <c r="G2" s="97"/>
      <c r="H2" s="98"/>
    </row>
    <row r="3" spans="1:8" ht="48" customHeight="1" thickBot="1" x14ac:dyDescent="0.3">
      <c r="A3" s="1"/>
      <c r="B3" s="99" t="s">
        <v>2</v>
      </c>
      <c r="C3" s="100"/>
      <c r="D3" s="100"/>
      <c r="E3" s="100"/>
      <c r="F3" s="100"/>
      <c r="G3" s="100"/>
      <c r="H3" s="101"/>
    </row>
    <row r="4" spans="1:8" x14ac:dyDescent="0.25">
      <c r="A4" s="1"/>
      <c r="B4" s="2"/>
      <c r="C4" s="3" t="s">
        <v>3</v>
      </c>
      <c r="D4" s="3" t="s">
        <v>4</v>
      </c>
      <c r="E4" s="3" t="s">
        <v>5</v>
      </c>
      <c r="F4" s="3" t="s">
        <v>6</v>
      </c>
      <c r="G4" s="4" t="s">
        <v>7</v>
      </c>
      <c r="H4" s="5" t="s">
        <v>8</v>
      </c>
    </row>
    <row r="5" spans="1:8" x14ac:dyDescent="0.25">
      <c r="A5" s="1"/>
      <c r="B5" s="6" t="s">
        <v>9</v>
      </c>
      <c r="C5" s="81" t="s">
        <v>10</v>
      </c>
      <c r="D5" s="81" t="s">
        <v>10</v>
      </c>
      <c r="E5" s="81" t="s">
        <v>10</v>
      </c>
      <c r="F5" s="82" t="s">
        <v>10</v>
      </c>
      <c r="G5" s="83" t="s">
        <v>10</v>
      </c>
      <c r="H5" s="7"/>
    </row>
    <row r="6" spans="1:8" x14ac:dyDescent="0.25">
      <c r="A6" s="1"/>
      <c r="B6" s="8" t="s">
        <v>11</v>
      </c>
      <c r="C6" s="9"/>
      <c r="D6" s="9"/>
      <c r="E6" s="9"/>
      <c r="F6" s="9"/>
      <c r="G6" s="10"/>
      <c r="H6" s="11"/>
    </row>
    <row r="7" spans="1:8" ht="25.5" x14ac:dyDescent="0.25">
      <c r="A7" s="1">
        <v>1</v>
      </c>
      <c r="B7" s="12" t="s">
        <v>12</v>
      </c>
      <c r="C7" s="77">
        <v>0</v>
      </c>
      <c r="D7" s="77">
        <v>0</v>
      </c>
      <c r="E7" s="77">
        <v>0</v>
      </c>
      <c r="F7" s="77">
        <v>0</v>
      </c>
      <c r="G7" s="78">
        <v>0</v>
      </c>
      <c r="H7" s="48">
        <f>SUM(C7:G7)</f>
        <v>0</v>
      </c>
    </row>
    <row r="8" spans="1:8" ht="25.5" x14ac:dyDescent="0.25">
      <c r="A8" s="1">
        <v>2</v>
      </c>
      <c r="B8" s="12" t="s">
        <v>13</v>
      </c>
      <c r="C8" s="79">
        <v>0</v>
      </c>
      <c r="D8" s="79">
        <v>0</v>
      </c>
      <c r="E8" s="79">
        <v>0</v>
      </c>
      <c r="F8" s="79">
        <v>0</v>
      </c>
      <c r="G8" s="80">
        <v>0</v>
      </c>
      <c r="H8" s="49">
        <f>SUM(C8:G8)</f>
        <v>0</v>
      </c>
    </row>
    <row r="9" spans="1:8" ht="25.5" x14ac:dyDescent="0.25">
      <c r="A9" s="1">
        <v>3</v>
      </c>
      <c r="B9" s="13" t="s">
        <v>14</v>
      </c>
      <c r="C9" s="77">
        <v>0</v>
      </c>
      <c r="D9" s="77">
        <v>0</v>
      </c>
      <c r="E9" s="77">
        <v>0</v>
      </c>
      <c r="F9" s="77">
        <v>0</v>
      </c>
      <c r="G9" s="78">
        <v>0</v>
      </c>
      <c r="H9" s="48">
        <f>SUM(C9:G9)</f>
        <v>0</v>
      </c>
    </row>
    <row r="10" spans="1:8" ht="25.5" x14ac:dyDescent="0.25">
      <c r="A10" s="1">
        <v>4</v>
      </c>
      <c r="B10" s="13" t="s">
        <v>15</v>
      </c>
      <c r="C10" s="79">
        <v>0</v>
      </c>
      <c r="D10" s="79">
        <v>0</v>
      </c>
      <c r="E10" s="79">
        <v>0</v>
      </c>
      <c r="F10" s="79">
        <v>0</v>
      </c>
      <c r="G10" s="80">
        <v>0</v>
      </c>
      <c r="H10" s="49">
        <f>SUM(C10:G10)</f>
        <v>0</v>
      </c>
    </row>
    <row r="11" spans="1:8" x14ac:dyDescent="0.25">
      <c r="A11" s="14"/>
      <c r="B11" s="8" t="s">
        <v>16</v>
      </c>
      <c r="C11" s="9"/>
      <c r="D11" s="9"/>
      <c r="E11" s="9"/>
      <c r="F11" s="9"/>
      <c r="G11" s="10"/>
      <c r="H11" s="50"/>
    </row>
    <row r="12" spans="1:8" x14ac:dyDescent="0.25">
      <c r="A12" s="14">
        <v>5</v>
      </c>
      <c r="B12" s="12" t="s">
        <v>17</v>
      </c>
      <c r="C12" s="77">
        <v>0</v>
      </c>
      <c r="D12" s="77">
        <v>0</v>
      </c>
      <c r="E12" s="77">
        <v>0</v>
      </c>
      <c r="F12" s="77">
        <v>0</v>
      </c>
      <c r="G12" s="78">
        <v>0</v>
      </c>
      <c r="H12" s="48">
        <f>SUM(C12:G12)</f>
        <v>0</v>
      </c>
    </row>
    <row r="13" spans="1:8" x14ac:dyDescent="0.25">
      <c r="A13" s="14">
        <v>6</v>
      </c>
      <c r="B13" s="12" t="s">
        <v>18</v>
      </c>
      <c r="C13" s="79">
        <v>0</v>
      </c>
      <c r="D13" s="79">
        <v>0</v>
      </c>
      <c r="E13" s="79">
        <v>0</v>
      </c>
      <c r="F13" s="79">
        <v>0</v>
      </c>
      <c r="G13" s="80">
        <v>0</v>
      </c>
      <c r="H13" s="49">
        <f>SUM(C13:G13)</f>
        <v>0</v>
      </c>
    </row>
    <row r="14" spans="1:8" ht="25.5" x14ac:dyDescent="0.25">
      <c r="A14" s="14">
        <v>7</v>
      </c>
      <c r="B14" s="12" t="s">
        <v>19</v>
      </c>
      <c r="C14" s="77">
        <v>0</v>
      </c>
      <c r="D14" s="77">
        <v>0</v>
      </c>
      <c r="E14" s="77">
        <v>0</v>
      </c>
      <c r="F14" s="77">
        <v>0</v>
      </c>
      <c r="G14" s="78">
        <v>0</v>
      </c>
      <c r="H14" s="48">
        <f>SUM(C14:G14)</f>
        <v>0</v>
      </c>
    </row>
    <row r="15" spans="1:8" ht="25.5" x14ac:dyDescent="0.25">
      <c r="A15" s="14">
        <v>8</v>
      </c>
      <c r="B15" s="12" t="s">
        <v>20</v>
      </c>
      <c r="C15" s="79">
        <v>0</v>
      </c>
      <c r="D15" s="79">
        <v>0</v>
      </c>
      <c r="E15" s="79">
        <v>0</v>
      </c>
      <c r="F15" s="79">
        <v>0</v>
      </c>
      <c r="G15" s="80">
        <v>0</v>
      </c>
      <c r="H15" s="51">
        <f>SUM(C15:G15)</f>
        <v>0</v>
      </c>
    </row>
    <row r="16" spans="1:8" x14ac:dyDescent="0.25">
      <c r="A16" s="14"/>
      <c r="B16" s="8" t="s">
        <v>21</v>
      </c>
      <c r="C16" s="9"/>
      <c r="D16" s="9"/>
      <c r="E16" s="9"/>
      <c r="F16" s="9"/>
      <c r="G16" s="10"/>
      <c r="H16" s="52"/>
    </row>
    <row r="17" spans="1:8" ht="38.25" x14ac:dyDescent="0.25">
      <c r="A17" s="14">
        <v>9</v>
      </c>
      <c r="B17" s="12" t="s">
        <v>22</v>
      </c>
      <c r="C17" s="15"/>
      <c r="D17" s="15"/>
      <c r="E17" s="15"/>
      <c r="F17" s="15"/>
      <c r="G17" s="15"/>
      <c r="H17" s="127" t="e">
        <f>SUM(H9+H14)/(H7+H12)</f>
        <v>#DIV/0!</v>
      </c>
    </row>
    <row r="18" spans="1:8" ht="39" thickBot="1" x14ac:dyDescent="0.3">
      <c r="A18" s="14">
        <v>10</v>
      </c>
      <c r="B18" s="12" t="s">
        <v>23</v>
      </c>
      <c r="C18" s="15"/>
      <c r="D18" s="15"/>
      <c r="E18" s="15"/>
      <c r="F18" s="15"/>
      <c r="G18" s="15"/>
      <c r="H18" s="53" t="e">
        <f>(H10+H15)/(H8+H13)</f>
        <v>#DIV/0!</v>
      </c>
    </row>
  </sheetData>
  <sheetProtection sheet="1" objects="1" scenarios="1"/>
  <mergeCells count="3">
    <mergeCell ref="B1:H1"/>
    <mergeCell ref="B2:H2"/>
    <mergeCell ref="B3:H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5"/>
  <sheetViews>
    <sheetView topLeftCell="A8" zoomScaleNormal="100" workbookViewId="0">
      <selection activeCell="C11" sqref="C11"/>
    </sheetView>
  </sheetViews>
  <sheetFormatPr defaultRowHeight="15" x14ac:dyDescent="0.25"/>
  <cols>
    <col min="1" max="1" width="4.7109375" customWidth="1"/>
    <col min="2" max="2" width="43.7109375" customWidth="1"/>
    <col min="3" max="6" width="20.7109375" customWidth="1"/>
  </cols>
  <sheetData>
    <row r="1" spans="1:6" ht="21" x14ac:dyDescent="0.35">
      <c r="B1" s="105" t="s">
        <v>24</v>
      </c>
      <c r="C1" s="106"/>
      <c r="D1" s="106"/>
      <c r="E1" s="106"/>
      <c r="F1" s="107"/>
    </row>
    <row r="2" spans="1:6" ht="60.75" customHeight="1" x14ac:dyDescent="0.25">
      <c r="B2" s="108" t="s">
        <v>25</v>
      </c>
      <c r="C2" s="109"/>
      <c r="D2" s="109"/>
      <c r="E2" s="109"/>
      <c r="F2" s="110"/>
    </row>
    <row r="3" spans="1:6" ht="45.75" customHeight="1" thickBot="1" x14ac:dyDescent="0.3">
      <c r="B3" s="99" t="s">
        <v>2</v>
      </c>
      <c r="C3" s="100"/>
      <c r="D3" s="100"/>
      <c r="E3" s="100"/>
      <c r="F3" s="101"/>
    </row>
    <row r="4" spans="1:6" ht="31.5" customHeight="1" x14ac:dyDescent="0.25">
      <c r="B4" s="111" t="s">
        <v>26</v>
      </c>
      <c r="C4" s="112"/>
      <c r="D4" s="112"/>
      <c r="E4" s="112"/>
      <c r="F4" s="113"/>
    </row>
    <row r="5" spans="1:6" x14ac:dyDescent="0.25">
      <c r="B5" s="16"/>
      <c r="C5" s="17" t="s">
        <v>7</v>
      </c>
      <c r="D5" s="18"/>
      <c r="E5" s="17" t="s">
        <v>7</v>
      </c>
      <c r="F5" s="19"/>
    </row>
    <row r="6" spans="1:6" x14ac:dyDescent="0.25">
      <c r="B6" s="20" t="s">
        <v>9</v>
      </c>
      <c r="C6" s="54" t="str">
        <f>'Applicant Eligibility'!G5</f>
        <v>20xx</v>
      </c>
      <c r="D6" s="21"/>
      <c r="E6" s="54" t="str">
        <f>'Applicant Eligibility'!G5</f>
        <v>20xx</v>
      </c>
      <c r="F6" s="22"/>
    </row>
    <row r="7" spans="1:6" x14ac:dyDescent="0.25">
      <c r="B7" s="23"/>
      <c r="C7" s="24" t="s">
        <v>27</v>
      </c>
      <c r="D7" s="24"/>
      <c r="E7" s="24" t="s">
        <v>28</v>
      </c>
      <c r="F7" s="25"/>
    </row>
    <row r="8" spans="1:6" x14ac:dyDescent="0.25">
      <c r="A8">
        <v>1</v>
      </c>
      <c r="B8" s="26" t="s">
        <v>29</v>
      </c>
      <c r="C8" s="55">
        <f>'Applicant Eligibility'!G7</f>
        <v>0</v>
      </c>
      <c r="D8" s="27"/>
      <c r="E8" s="56">
        <f>'Applicant Eligibility'!G8</f>
        <v>0</v>
      </c>
      <c r="F8" s="28"/>
    </row>
    <row r="9" spans="1:6" ht="30" customHeight="1" x14ac:dyDescent="0.25">
      <c r="B9" s="102" t="s">
        <v>30</v>
      </c>
      <c r="C9" s="103"/>
      <c r="D9" s="103"/>
      <c r="E9" s="103"/>
      <c r="F9" s="104"/>
    </row>
    <row r="10" spans="1:6" x14ac:dyDescent="0.25">
      <c r="B10" s="29"/>
      <c r="C10" s="24" t="s">
        <v>27</v>
      </c>
      <c r="D10" s="24" t="s">
        <v>31</v>
      </c>
      <c r="E10" s="24" t="s">
        <v>32</v>
      </c>
      <c r="F10" s="25" t="s">
        <v>33</v>
      </c>
    </row>
    <row r="11" spans="1:6" ht="26.25" x14ac:dyDescent="0.25">
      <c r="A11">
        <v>2</v>
      </c>
      <c r="B11" s="26" t="s">
        <v>34</v>
      </c>
      <c r="C11" s="84">
        <v>0</v>
      </c>
      <c r="D11" s="57" t="e">
        <f>C11/C8</f>
        <v>#DIV/0!</v>
      </c>
      <c r="E11" s="85">
        <v>0</v>
      </c>
      <c r="F11" s="58" t="e">
        <f>E11/E8</f>
        <v>#DIV/0!</v>
      </c>
    </row>
    <row r="12" spans="1:6" x14ac:dyDescent="0.25">
      <c r="A12">
        <v>3</v>
      </c>
      <c r="B12" s="26" t="s">
        <v>35</v>
      </c>
      <c r="C12" s="84">
        <v>0</v>
      </c>
      <c r="D12" s="57" t="e">
        <f>C12/C8</f>
        <v>#DIV/0!</v>
      </c>
      <c r="E12" s="85">
        <v>0</v>
      </c>
      <c r="F12" s="58" t="e">
        <f>E12/E8</f>
        <v>#DIV/0!</v>
      </c>
    </row>
    <row r="13" spans="1:6" ht="26.25" x14ac:dyDescent="0.25">
      <c r="A13">
        <v>4</v>
      </c>
      <c r="B13" s="26" t="s">
        <v>36</v>
      </c>
      <c r="C13" s="84">
        <v>0</v>
      </c>
      <c r="D13" s="57" t="e">
        <f>C13/C8</f>
        <v>#DIV/0!</v>
      </c>
      <c r="E13" s="85">
        <v>0</v>
      </c>
      <c r="F13" s="58" t="e">
        <f>E13/E8</f>
        <v>#DIV/0!</v>
      </c>
    </row>
    <row r="14" spans="1:6" ht="30.75" customHeight="1" x14ac:dyDescent="0.25">
      <c r="B14" s="114" t="s">
        <v>37</v>
      </c>
      <c r="C14" s="115"/>
      <c r="D14" s="115"/>
      <c r="E14" s="115"/>
      <c r="F14" s="116"/>
    </row>
    <row r="15" spans="1:6" x14ac:dyDescent="0.25">
      <c r="B15" s="29"/>
      <c r="C15" s="24" t="s">
        <v>27</v>
      </c>
      <c r="D15" s="24" t="s">
        <v>31</v>
      </c>
      <c r="E15" s="24" t="s">
        <v>32</v>
      </c>
      <c r="F15" s="25" t="s">
        <v>33</v>
      </c>
    </row>
    <row r="16" spans="1:6" ht="39" x14ac:dyDescent="0.25">
      <c r="A16">
        <v>5</v>
      </c>
      <c r="B16" s="26" t="s">
        <v>38</v>
      </c>
      <c r="C16" s="84">
        <v>0</v>
      </c>
      <c r="D16" s="57" t="e">
        <f>C16/C8</f>
        <v>#DIV/0!</v>
      </c>
      <c r="E16" s="85">
        <v>0</v>
      </c>
      <c r="F16" s="58" t="e">
        <f>E16/E8</f>
        <v>#DIV/0!</v>
      </c>
    </row>
    <row r="17" spans="1:6" ht="26.25" x14ac:dyDescent="0.25">
      <c r="A17">
        <v>6</v>
      </c>
      <c r="B17" s="26" t="s">
        <v>39</v>
      </c>
      <c r="C17" s="84">
        <v>0</v>
      </c>
      <c r="D17" s="57" t="e">
        <f>C17/C8</f>
        <v>#DIV/0!</v>
      </c>
      <c r="E17" s="85">
        <v>0</v>
      </c>
      <c r="F17" s="58" t="e">
        <f>E17/E8</f>
        <v>#DIV/0!</v>
      </c>
    </row>
    <row r="18" spans="1:6" ht="26.25" x14ac:dyDescent="0.25">
      <c r="A18">
        <v>7</v>
      </c>
      <c r="B18" s="26" t="s">
        <v>40</v>
      </c>
      <c r="C18" s="84">
        <v>0</v>
      </c>
      <c r="D18" s="57" t="e">
        <f>C18/C8</f>
        <v>#DIV/0!</v>
      </c>
      <c r="E18" s="85">
        <v>0</v>
      </c>
      <c r="F18" s="58" t="e">
        <f>E18/E8</f>
        <v>#DIV/0!</v>
      </c>
    </row>
    <row r="19" spans="1:6" ht="30.75" customHeight="1" x14ac:dyDescent="0.25">
      <c r="B19" s="102" t="s">
        <v>41</v>
      </c>
      <c r="C19" s="103"/>
      <c r="D19" s="103"/>
      <c r="E19" s="103"/>
      <c r="F19" s="104"/>
    </row>
    <row r="20" spans="1:6" x14ac:dyDescent="0.25">
      <c r="B20" s="29"/>
      <c r="C20" s="24" t="s">
        <v>27</v>
      </c>
      <c r="D20" s="24" t="s">
        <v>31</v>
      </c>
      <c r="E20" s="24" t="s">
        <v>32</v>
      </c>
      <c r="F20" s="25" t="s">
        <v>33</v>
      </c>
    </row>
    <row r="21" spans="1:6" x14ac:dyDescent="0.25">
      <c r="A21">
        <v>8</v>
      </c>
      <c r="B21" s="26" t="s">
        <v>42</v>
      </c>
      <c r="C21" s="84">
        <v>0</v>
      </c>
      <c r="D21" s="57" t="e">
        <f>C21/C8</f>
        <v>#DIV/0!</v>
      </c>
      <c r="E21" s="85">
        <v>0</v>
      </c>
      <c r="F21" s="58" t="e">
        <f>E21/E8</f>
        <v>#DIV/0!</v>
      </c>
    </row>
    <row r="22" spans="1:6" ht="45" customHeight="1" x14ac:dyDescent="0.25">
      <c r="B22" s="102" t="s">
        <v>43</v>
      </c>
      <c r="C22" s="103"/>
      <c r="D22" s="103"/>
      <c r="E22" s="103"/>
      <c r="F22" s="104"/>
    </row>
    <row r="23" spans="1:6" ht="30.75" customHeight="1" x14ac:dyDescent="0.25">
      <c r="B23" s="102" t="s">
        <v>44</v>
      </c>
      <c r="C23" s="103"/>
      <c r="D23" s="103"/>
      <c r="E23" s="103"/>
      <c r="F23" s="104"/>
    </row>
    <row r="24" spans="1:6" x14ac:dyDescent="0.25">
      <c r="B24" s="29"/>
      <c r="C24" s="24" t="s">
        <v>27</v>
      </c>
      <c r="D24" s="24" t="s">
        <v>31</v>
      </c>
      <c r="E24" s="24" t="s">
        <v>32</v>
      </c>
      <c r="F24" s="25" t="s">
        <v>33</v>
      </c>
    </row>
    <row r="25" spans="1:6" ht="15.75" thickBot="1" x14ac:dyDescent="0.3">
      <c r="A25">
        <v>9</v>
      </c>
      <c r="B25" s="30" t="s">
        <v>45</v>
      </c>
      <c r="C25" s="86">
        <v>0</v>
      </c>
      <c r="D25" s="59" t="e">
        <f>C25/C8</f>
        <v>#DIV/0!</v>
      </c>
      <c r="E25" s="87">
        <v>0</v>
      </c>
      <c r="F25" s="60" t="e">
        <f>E25/E8</f>
        <v>#DIV/0!</v>
      </c>
    </row>
  </sheetData>
  <sheetProtection sheet="1" objects="1" scenarios="1"/>
  <mergeCells count="9">
    <mergeCell ref="B19:F19"/>
    <mergeCell ref="B22:F22"/>
    <mergeCell ref="B23:F23"/>
    <mergeCell ref="B1:F1"/>
    <mergeCell ref="B2:F2"/>
    <mergeCell ref="B3:F3"/>
    <mergeCell ref="B4:F4"/>
    <mergeCell ref="B9:F9"/>
    <mergeCell ref="B14:F1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5"/>
  <sheetViews>
    <sheetView zoomScaleNormal="100" workbookViewId="0">
      <selection activeCell="H8" sqref="H8"/>
    </sheetView>
  </sheetViews>
  <sheetFormatPr defaultRowHeight="15" x14ac:dyDescent="0.25"/>
  <cols>
    <col min="1" max="1" width="5.42578125" customWidth="1"/>
    <col min="2" max="2" width="53.7109375" customWidth="1"/>
    <col min="3" max="8" width="14.7109375" customWidth="1"/>
  </cols>
  <sheetData>
    <row r="1" spans="1:8" ht="21" x14ac:dyDescent="0.35">
      <c r="A1" s="31"/>
      <c r="B1" s="105" t="s">
        <v>46</v>
      </c>
      <c r="C1" s="106"/>
      <c r="D1" s="106"/>
      <c r="E1" s="106"/>
      <c r="F1" s="106"/>
      <c r="G1" s="106"/>
      <c r="H1" s="107"/>
    </row>
    <row r="2" spans="1:8" ht="61.5" customHeight="1" x14ac:dyDescent="0.25">
      <c r="A2" s="31"/>
      <c r="B2" s="108" t="s">
        <v>47</v>
      </c>
      <c r="C2" s="109"/>
      <c r="D2" s="109"/>
      <c r="E2" s="109"/>
      <c r="F2" s="109"/>
      <c r="G2" s="109"/>
      <c r="H2" s="110"/>
    </row>
    <row r="3" spans="1:8" ht="46.5" customHeight="1" thickBot="1" x14ac:dyDescent="0.3">
      <c r="A3" s="31"/>
      <c r="B3" s="121" t="s">
        <v>2</v>
      </c>
      <c r="C3" s="122"/>
      <c r="D3" s="122"/>
      <c r="E3" s="122"/>
      <c r="F3" s="122"/>
      <c r="G3" s="122"/>
      <c r="H3" s="123"/>
    </row>
    <row r="4" spans="1:8" x14ac:dyDescent="0.25">
      <c r="A4" s="31"/>
      <c r="B4" s="32"/>
      <c r="C4" s="3" t="s">
        <v>3</v>
      </c>
      <c r="D4" s="3" t="s">
        <v>4</v>
      </c>
      <c r="E4" s="3" t="s">
        <v>5</v>
      </c>
      <c r="F4" s="3" t="s">
        <v>6</v>
      </c>
      <c r="G4" s="4" t="s">
        <v>7</v>
      </c>
      <c r="H4" s="33" t="s">
        <v>8</v>
      </c>
    </row>
    <row r="5" spans="1:8" ht="15.75" thickBot="1" x14ac:dyDescent="0.3">
      <c r="A5" s="31"/>
      <c r="B5" s="34" t="s">
        <v>9</v>
      </c>
      <c r="C5" s="61" t="str">
        <f>'Applicant Eligibility'!C5</f>
        <v>20xx</v>
      </c>
      <c r="D5" s="61" t="str">
        <f>'Applicant Eligibility'!D5</f>
        <v>20xx</v>
      </c>
      <c r="E5" s="61" t="str">
        <f>'Applicant Eligibility'!E5</f>
        <v>20xx</v>
      </c>
      <c r="F5" s="61" t="str">
        <f>'Applicant Eligibility'!F5</f>
        <v>20xx</v>
      </c>
      <c r="G5" s="62" t="str">
        <f>'Applicant Eligibility'!G5</f>
        <v>20xx</v>
      </c>
      <c r="H5" s="35"/>
    </row>
    <row r="6" spans="1:8" x14ac:dyDescent="0.25">
      <c r="A6" s="31"/>
      <c r="B6" s="124" t="s">
        <v>48</v>
      </c>
      <c r="C6" s="125"/>
      <c r="D6" s="125"/>
      <c r="E6" s="125"/>
      <c r="F6" s="125"/>
      <c r="G6" s="125"/>
      <c r="H6" s="126"/>
    </row>
    <row r="7" spans="1:8" x14ac:dyDescent="0.25">
      <c r="A7" s="31">
        <v>1</v>
      </c>
      <c r="B7" s="36" t="s">
        <v>49</v>
      </c>
      <c r="C7" s="63">
        <f>'Applicant Eligibility'!C7</f>
        <v>0</v>
      </c>
      <c r="D7" s="55">
        <f>'Applicant Eligibility'!D7</f>
        <v>0</v>
      </c>
      <c r="E7" s="55">
        <f>'Applicant Eligibility'!E7</f>
        <v>0</v>
      </c>
      <c r="F7" s="55">
        <f>'Applicant Eligibility'!F7</f>
        <v>0</v>
      </c>
      <c r="G7" s="64">
        <f>'Applicant Eligibility'!G7</f>
        <v>0</v>
      </c>
      <c r="H7" s="65">
        <f>'Applicant Eligibility'!H7</f>
        <v>0</v>
      </c>
    </row>
    <row r="8" spans="1:8" ht="39" x14ac:dyDescent="0.25">
      <c r="A8" s="31">
        <v>2</v>
      </c>
      <c r="B8" s="36" t="s">
        <v>50</v>
      </c>
      <c r="C8" s="84">
        <v>0</v>
      </c>
      <c r="D8" s="84">
        <v>0</v>
      </c>
      <c r="E8" s="84">
        <v>0</v>
      </c>
      <c r="F8" s="84">
        <v>0</v>
      </c>
      <c r="G8" s="88">
        <v>0</v>
      </c>
      <c r="H8" s="66">
        <f>SUM(C8:G8)</f>
        <v>0</v>
      </c>
    </row>
    <row r="9" spans="1:8" ht="26.25" x14ac:dyDescent="0.25">
      <c r="A9" s="31">
        <v>3</v>
      </c>
      <c r="B9" s="36" t="s">
        <v>51</v>
      </c>
      <c r="C9" s="84">
        <v>0</v>
      </c>
      <c r="D9" s="84">
        <v>0</v>
      </c>
      <c r="E9" s="84">
        <v>0</v>
      </c>
      <c r="F9" s="84">
        <v>0</v>
      </c>
      <c r="G9" s="88">
        <v>0</v>
      </c>
      <c r="H9" s="66">
        <f>SUM(C9:G9)</f>
        <v>0</v>
      </c>
    </row>
    <row r="10" spans="1:8" ht="26.25" x14ac:dyDescent="0.25">
      <c r="A10" s="31">
        <v>4</v>
      </c>
      <c r="B10" s="36" t="s">
        <v>52</v>
      </c>
      <c r="C10" s="84">
        <v>0</v>
      </c>
      <c r="D10" s="84">
        <v>0</v>
      </c>
      <c r="E10" s="84">
        <v>0</v>
      </c>
      <c r="F10" s="84">
        <v>0</v>
      </c>
      <c r="G10" s="88">
        <v>0</v>
      </c>
      <c r="H10" s="66">
        <f>SUM(C10:G10)</f>
        <v>0</v>
      </c>
    </row>
    <row r="11" spans="1:8" ht="39" x14ac:dyDescent="0.25">
      <c r="A11" s="31">
        <v>5</v>
      </c>
      <c r="B11" s="36" t="s">
        <v>78</v>
      </c>
      <c r="C11" s="84">
        <v>0</v>
      </c>
      <c r="D11" s="84">
        <v>0</v>
      </c>
      <c r="E11" s="84">
        <v>0</v>
      </c>
      <c r="F11" s="84">
        <v>0</v>
      </c>
      <c r="G11" s="88">
        <v>0</v>
      </c>
      <c r="H11" s="66">
        <f>SUM(C11:G11)</f>
        <v>0</v>
      </c>
    </row>
    <row r="12" spans="1:8" ht="27" thickBot="1" x14ac:dyDescent="0.3">
      <c r="A12" s="31">
        <v>6</v>
      </c>
      <c r="B12" s="37" t="s">
        <v>79</v>
      </c>
      <c r="C12" s="84">
        <v>0</v>
      </c>
      <c r="D12" s="84">
        <v>0</v>
      </c>
      <c r="E12" s="84">
        <v>0</v>
      </c>
      <c r="F12" s="84">
        <v>0</v>
      </c>
      <c r="G12" s="88">
        <v>0</v>
      </c>
      <c r="H12" s="67">
        <f>SUM(C12:G12)</f>
        <v>0</v>
      </c>
    </row>
    <row r="13" spans="1:8" x14ac:dyDescent="0.25">
      <c r="A13" s="31"/>
      <c r="B13" s="124" t="s">
        <v>53</v>
      </c>
      <c r="C13" s="125"/>
      <c r="D13" s="125"/>
      <c r="E13" s="125"/>
      <c r="F13" s="125"/>
      <c r="G13" s="125"/>
      <c r="H13" s="126"/>
    </row>
    <row r="14" spans="1:8" x14ac:dyDescent="0.25">
      <c r="A14" s="31">
        <v>7</v>
      </c>
      <c r="B14" s="36" t="s">
        <v>54</v>
      </c>
      <c r="C14" s="63">
        <f>'Applicant Eligibility'!C12</f>
        <v>0</v>
      </c>
      <c r="D14" s="55">
        <f>'Applicant Eligibility'!D12</f>
        <v>0</v>
      </c>
      <c r="E14" s="55">
        <f>'Applicant Eligibility'!E12</f>
        <v>0</v>
      </c>
      <c r="F14" s="55">
        <f>'Applicant Eligibility'!F12</f>
        <v>0</v>
      </c>
      <c r="G14" s="64">
        <f>'Applicant Eligibility'!G12</f>
        <v>0</v>
      </c>
      <c r="H14" s="65">
        <f>'Applicant Eligibility'!H12</f>
        <v>0</v>
      </c>
    </row>
    <row r="15" spans="1:8" ht="26.25" x14ac:dyDescent="0.25">
      <c r="A15" s="31">
        <v>8</v>
      </c>
      <c r="B15" s="36" t="s">
        <v>55</v>
      </c>
      <c r="C15" s="89">
        <v>0</v>
      </c>
      <c r="D15" s="89">
        <v>0</v>
      </c>
      <c r="E15" s="89">
        <v>0</v>
      </c>
      <c r="F15" s="89">
        <v>0</v>
      </c>
      <c r="G15" s="90">
        <v>0</v>
      </c>
      <c r="H15" s="66">
        <f>SUM(C15:G15)</f>
        <v>0</v>
      </c>
    </row>
    <row r="16" spans="1:8" ht="26.25" x14ac:dyDescent="0.25">
      <c r="A16" s="31">
        <v>9</v>
      </c>
      <c r="B16" s="38" t="s">
        <v>56</v>
      </c>
      <c r="C16" s="89">
        <v>0</v>
      </c>
      <c r="D16" s="89">
        <v>0</v>
      </c>
      <c r="E16" s="89">
        <v>0</v>
      </c>
      <c r="F16" s="89">
        <v>0</v>
      </c>
      <c r="G16" s="90">
        <v>0</v>
      </c>
      <c r="H16" s="66">
        <f>SUM(C16:G16)</f>
        <v>0</v>
      </c>
    </row>
    <row r="17" spans="1:8" ht="26.25" x14ac:dyDescent="0.25">
      <c r="A17" s="31">
        <v>10</v>
      </c>
      <c r="B17" s="38" t="s">
        <v>57</v>
      </c>
      <c r="C17" s="89">
        <v>0</v>
      </c>
      <c r="D17" s="89">
        <v>0</v>
      </c>
      <c r="E17" s="89">
        <v>0</v>
      </c>
      <c r="F17" s="89">
        <v>0</v>
      </c>
      <c r="G17" s="90">
        <v>0</v>
      </c>
      <c r="H17" s="66">
        <f>SUM(C17:G17)</f>
        <v>0</v>
      </c>
    </row>
    <row r="18" spans="1:8" ht="28.5" customHeight="1" x14ac:dyDescent="0.25">
      <c r="A18" s="31">
        <v>11</v>
      </c>
      <c r="B18" s="38" t="s">
        <v>80</v>
      </c>
      <c r="C18" s="89">
        <v>0</v>
      </c>
      <c r="D18" s="89">
        <v>0</v>
      </c>
      <c r="E18" s="89">
        <v>0</v>
      </c>
      <c r="F18" s="89">
        <v>0</v>
      </c>
      <c r="G18" s="90">
        <v>0</v>
      </c>
      <c r="H18" s="66">
        <f>SUM(C18:G18)</f>
        <v>0</v>
      </c>
    </row>
    <row r="19" spans="1:8" ht="26.25" x14ac:dyDescent="0.25">
      <c r="A19" s="31">
        <v>12</v>
      </c>
      <c r="B19" s="39" t="s">
        <v>81</v>
      </c>
      <c r="C19" s="89">
        <v>0</v>
      </c>
      <c r="D19" s="89">
        <v>0</v>
      </c>
      <c r="E19" s="89">
        <v>0</v>
      </c>
      <c r="F19" s="89">
        <v>0</v>
      </c>
      <c r="G19" s="90">
        <v>0</v>
      </c>
      <c r="H19" s="68">
        <f>SUM(C19:G19)</f>
        <v>0</v>
      </c>
    </row>
    <row r="20" spans="1:8" x14ac:dyDescent="0.25">
      <c r="A20" s="31"/>
      <c r="B20" s="117" t="s">
        <v>58</v>
      </c>
      <c r="C20" s="118"/>
      <c r="D20" s="118"/>
      <c r="E20" s="118"/>
      <c r="F20" s="118"/>
      <c r="G20" s="118"/>
      <c r="H20" s="120"/>
    </row>
    <row r="21" spans="1:8" ht="39" x14ac:dyDescent="0.25">
      <c r="A21" s="31">
        <v>13</v>
      </c>
      <c r="B21" s="40" t="s">
        <v>59</v>
      </c>
      <c r="C21" s="41"/>
      <c r="D21" s="42"/>
      <c r="E21" s="42"/>
      <c r="F21" s="42"/>
      <c r="G21" s="43"/>
      <c r="H21" s="69" t="e">
        <f>(SUM(H8+H15)/(SUM(H7+H14)))</f>
        <v>#DIV/0!</v>
      </c>
    </row>
    <row r="22" spans="1:8" ht="39" x14ac:dyDescent="0.25">
      <c r="A22" s="31">
        <v>14</v>
      </c>
      <c r="B22" s="44" t="s">
        <v>60</v>
      </c>
      <c r="C22" s="45"/>
      <c r="D22" s="27"/>
      <c r="E22" s="27"/>
      <c r="F22" s="27"/>
      <c r="G22" s="46"/>
      <c r="H22" s="70" t="e">
        <f>(SUM(H9+H16)/(SUM(H7+H14)))</f>
        <v>#DIV/0!</v>
      </c>
    </row>
    <row r="23" spans="1:8" ht="39" x14ac:dyDescent="0.25">
      <c r="A23" s="31">
        <v>15</v>
      </c>
      <c r="B23" s="44" t="s">
        <v>61</v>
      </c>
      <c r="C23" s="45"/>
      <c r="D23" s="27"/>
      <c r="E23" s="27"/>
      <c r="F23" s="27"/>
      <c r="G23" s="46"/>
      <c r="H23" s="70" t="e">
        <f>(SUM(H10+H17)/(SUM(H7+H14)))</f>
        <v>#DIV/0!</v>
      </c>
    </row>
    <row r="24" spans="1:8" ht="39" x14ac:dyDescent="0.25">
      <c r="A24" s="31">
        <v>16</v>
      </c>
      <c r="B24" s="44" t="s">
        <v>82</v>
      </c>
      <c r="C24" s="45"/>
      <c r="D24" s="27"/>
      <c r="E24" s="27"/>
      <c r="F24" s="27"/>
      <c r="G24" s="46"/>
      <c r="H24" s="70" t="e">
        <f>(SUM(H11+H18)/(SUM(H7+H14)))</f>
        <v>#DIV/0!</v>
      </c>
    </row>
    <row r="25" spans="1:8" ht="39" x14ac:dyDescent="0.25">
      <c r="A25" s="31">
        <v>17</v>
      </c>
      <c r="B25" s="44" t="s">
        <v>83</v>
      </c>
      <c r="C25" s="45"/>
      <c r="D25" s="27"/>
      <c r="E25" s="27"/>
      <c r="F25" s="27"/>
      <c r="G25" s="46"/>
      <c r="H25" s="70" t="e">
        <f>(SUM(H12+H19)/(SUM(H7+H14)))</f>
        <v>#DIV/0!</v>
      </c>
    </row>
    <row r="26" spans="1:8" x14ac:dyDescent="0.25">
      <c r="A26" s="31"/>
      <c r="B26" s="117" t="s">
        <v>62</v>
      </c>
      <c r="C26" s="118"/>
      <c r="D26" s="118"/>
      <c r="E26" s="118"/>
      <c r="F26" s="118"/>
      <c r="G26" s="118"/>
      <c r="H26" s="119"/>
    </row>
    <row r="27" spans="1:8" x14ac:dyDescent="0.25">
      <c r="A27" s="31">
        <v>18</v>
      </c>
      <c r="B27" s="44" t="s">
        <v>63</v>
      </c>
      <c r="C27" s="71">
        <f>'Applicant Eligibility'!C8</f>
        <v>0</v>
      </c>
      <c r="D27" s="71">
        <f>'Applicant Eligibility'!D8</f>
        <v>0</v>
      </c>
      <c r="E27" s="71">
        <f>'Applicant Eligibility'!E8</f>
        <v>0</v>
      </c>
      <c r="F27" s="71">
        <f>'Applicant Eligibility'!F8</f>
        <v>0</v>
      </c>
      <c r="G27" s="72">
        <f>'Applicant Eligibility'!G8</f>
        <v>0</v>
      </c>
      <c r="H27" s="73">
        <f>'Applicant Eligibility'!H8</f>
        <v>0</v>
      </c>
    </row>
    <row r="28" spans="1:8" ht="39" x14ac:dyDescent="0.25">
      <c r="A28" s="31">
        <v>19</v>
      </c>
      <c r="B28" s="47" t="s">
        <v>64</v>
      </c>
      <c r="C28" s="91">
        <v>0</v>
      </c>
      <c r="D28" s="91">
        <v>0</v>
      </c>
      <c r="E28" s="91">
        <v>0</v>
      </c>
      <c r="F28" s="91">
        <v>0</v>
      </c>
      <c r="G28" s="92">
        <v>0</v>
      </c>
      <c r="H28" s="74">
        <f>SUM(C28:G28)</f>
        <v>0</v>
      </c>
    </row>
    <row r="29" spans="1:8" ht="26.25" x14ac:dyDescent="0.25">
      <c r="A29" s="31">
        <v>20</v>
      </c>
      <c r="B29" s="47" t="s">
        <v>65</v>
      </c>
      <c r="C29" s="91">
        <v>0</v>
      </c>
      <c r="D29" s="91">
        <v>0</v>
      </c>
      <c r="E29" s="91">
        <v>0</v>
      </c>
      <c r="F29" s="91">
        <v>0</v>
      </c>
      <c r="G29" s="92">
        <v>0</v>
      </c>
      <c r="H29" s="74">
        <f>SUM(C29:G29)</f>
        <v>0</v>
      </c>
    </row>
    <row r="30" spans="1:8" ht="26.25" x14ac:dyDescent="0.25">
      <c r="A30" s="31">
        <v>21</v>
      </c>
      <c r="B30" s="47" t="s">
        <v>66</v>
      </c>
      <c r="C30" s="91">
        <v>0</v>
      </c>
      <c r="D30" s="91">
        <v>0</v>
      </c>
      <c r="E30" s="91">
        <v>0</v>
      </c>
      <c r="F30" s="91">
        <v>0</v>
      </c>
      <c r="G30" s="92">
        <v>0</v>
      </c>
      <c r="H30" s="74">
        <f>SUM(C30:G30)</f>
        <v>0</v>
      </c>
    </row>
    <row r="31" spans="1:8" ht="39" x14ac:dyDescent="0.25">
      <c r="A31" s="31">
        <v>22</v>
      </c>
      <c r="B31" s="47" t="s">
        <v>84</v>
      </c>
      <c r="C31" s="91">
        <v>0</v>
      </c>
      <c r="D31" s="91">
        <v>0</v>
      </c>
      <c r="E31" s="91">
        <v>0</v>
      </c>
      <c r="F31" s="91">
        <v>0</v>
      </c>
      <c r="G31" s="92">
        <v>0</v>
      </c>
      <c r="H31" s="74">
        <f>SUM(C31:G31)</f>
        <v>0</v>
      </c>
    </row>
    <row r="32" spans="1:8" ht="26.25" x14ac:dyDescent="0.25">
      <c r="A32" s="31">
        <v>23</v>
      </c>
      <c r="B32" s="47" t="s">
        <v>85</v>
      </c>
      <c r="C32" s="91">
        <v>0</v>
      </c>
      <c r="D32" s="91">
        <v>0</v>
      </c>
      <c r="E32" s="91">
        <v>0</v>
      </c>
      <c r="F32" s="91">
        <v>0</v>
      </c>
      <c r="G32" s="92">
        <v>0</v>
      </c>
      <c r="H32" s="74">
        <f>SUM(C32:G32)</f>
        <v>0</v>
      </c>
    </row>
    <row r="33" spans="1:8" x14ac:dyDescent="0.25">
      <c r="A33" s="31"/>
      <c r="B33" s="117" t="s">
        <v>67</v>
      </c>
      <c r="C33" s="118"/>
      <c r="D33" s="118"/>
      <c r="E33" s="118"/>
      <c r="F33" s="118"/>
      <c r="G33" s="118"/>
      <c r="H33" s="119"/>
    </row>
    <row r="34" spans="1:8" x14ac:dyDescent="0.25">
      <c r="A34" s="31">
        <v>24</v>
      </c>
      <c r="B34" s="44" t="s">
        <v>68</v>
      </c>
      <c r="C34" s="56">
        <f>'Applicant Eligibility'!C13</f>
        <v>0</v>
      </c>
      <c r="D34" s="56">
        <f>'Applicant Eligibility'!D13</f>
        <v>0</v>
      </c>
      <c r="E34" s="56">
        <f>'Applicant Eligibility'!E13</f>
        <v>0</v>
      </c>
      <c r="F34" s="56">
        <f>'Applicant Eligibility'!F13</f>
        <v>0</v>
      </c>
      <c r="G34" s="75">
        <f>'Applicant Eligibility'!G13</f>
        <v>0</v>
      </c>
      <c r="H34" s="73">
        <f>'Applicant Eligibility'!H13</f>
        <v>0</v>
      </c>
    </row>
    <row r="35" spans="1:8" ht="26.25" x14ac:dyDescent="0.25">
      <c r="A35" s="31">
        <v>25</v>
      </c>
      <c r="B35" s="47" t="s">
        <v>69</v>
      </c>
      <c r="C35" s="93">
        <v>0</v>
      </c>
      <c r="D35" s="93">
        <v>0</v>
      </c>
      <c r="E35" s="93">
        <v>0</v>
      </c>
      <c r="F35" s="93">
        <v>0</v>
      </c>
      <c r="G35" s="94">
        <v>0</v>
      </c>
      <c r="H35" s="74">
        <f>SUM(C35:G35)</f>
        <v>0</v>
      </c>
    </row>
    <row r="36" spans="1:8" ht="26.25" x14ac:dyDescent="0.25">
      <c r="A36" s="31">
        <v>26</v>
      </c>
      <c r="B36" s="47" t="s">
        <v>70</v>
      </c>
      <c r="C36" s="93">
        <v>0</v>
      </c>
      <c r="D36" s="93">
        <v>0</v>
      </c>
      <c r="E36" s="93">
        <v>0</v>
      </c>
      <c r="F36" s="93">
        <v>0</v>
      </c>
      <c r="G36" s="94">
        <v>0</v>
      </c>
      <c r="H36" s="74">
        <f>SUM(C36:G36)</f>
        <v>0</v>
      </c>
    </row>
    <row r="37" spans="1:8" ht="26.25" x14ac:dyDescent="0.25">
      <c r="A37" s="31">
        <v>27</v>
      </c>
      <c r="B37" s="47" t="s">
        <v>71</v>
      </c>
      <c r="C37" s="93">
        <v>0</v>
      </c>
      <c r="D37" s="93">
        <v>0</v>
      </c>
      <c r="E37" s="93">
        <v>0</v>
      </c>
      <c r="F37" s="93">
        <v>0</v>
      </c>
      <c r="G37" s="94">
        <v>0</v>
      </c>
      <c r="H37" s="74">
        <f>SUM(C37:G37)</f>
        <v>0</v>
      </c>
    </row>
    <row r="38" spans="1:8" ht="39" x14ac:dyDescent="0.25">
      <c r="A38" s="31">
        <v>28</v>
      </c>
      <c r="B38" s="47" t="s">
        <v>86</v>
      </c>
      <c r="C38" s="93">
        <v>0</v>
      </c>
      <c r="D38" s="93">
        <v>0</v>
      </c>
      <c r="E38" s="93">
        <v>0</v>
      </c>
      <c r="F38" s="93">
        <v>0</v>
      </c>
      <c r="G38" s="94">
        <v>0</v>
      </c>
      <c r="H38" s="74">
        <f>SUM(C38:G38)</f>
        <v>0</v>
      </c>
    </row>
    <row r="39" spans="1:8" ht="26.25" x14ac:dyDescent="0.25">
      <c r="A39" s="31">
        <v>29</v>
      </c>
      <c r="B39" s="47" t="s">
        <v>87</v>
      </c>
      <c r="C39" s="93">
        <v>0</v>
      </c>
      <c r="D39" s="93">
        <v>0</v>
      </c>
      <c r="E39" s="93">
        <v>0</v>
      </c>
      <c r="F39" s="93">
        <v>0</v>
      </c>
      <c r="G39" s="94">
        <v>0</v>
      </c>
      <c r="H39" s="74">
        <f>SUM(C39:G39)</f>
        <v>0</v>
      </c>
    </row>
    <row r="40" spans="1:8" x14ac:dyDescent="0.25">
      <c r="A40" s="31"/>
      <c r="B40" s="117" t="s">
        <v>72</v>
      </c>
      <c r="C40" s="118"/>
      <c r="D40" s="118"/>
      <c r="E40" s="118"/>
      <c r="F40" s="118"/>
      <c r="G40" s="118"/>
      <c r="H40" s="120"/>
    </row>
    <row r="41" spans="1:8" ht="39" x14ac:dyDescent="0.25">
      <c r="A41" s="31">
        <v>30</v>
      </c>
      <c r="B41" s="44" t="s">
        <v>73</v>
      </c>
      <c r="C41" s="45"/>
      <c r="D41" s="27"/>
      <c r="E41" s="27"/>
      <c r="F41" s="27"/>
      <c r="G41" s="46"/>
      <c r="H41" s="70" t="e">
        <f>(SUM(H28+H35)/(SUM(H27+H34)))</f>
        <v>#DIV/0!</v>
      </c>
    </row>
    <row r="42" spans="1:8" ht="39" x14ac:dyDescent="0.25">
      <c r="A42" s="31">
        <v>31</v>
      </c>
      <c r="B42" s="44" t="s">
        <v>74</v>
      </c>
      <c r="C42" s="45"/>
      <c r="D42" s="27"/>
      <c r="E42" s="27"/>
      <c r="F42" s="27"/>
      <c r="G42" s="46"/>
      <c r="H42" s="70" t="e">
        <f>(SUM(H29+H36)/(SUM(H27+H34)))</f>
        <v>#DIV/0!</v>
      </c>
    </row>
    <row r="43" spans="1:8" ht="39" x14ac:dyDescent="0.25">
      <c r="A43" s="31">
        <v>32</v>
      </c>
      <c r="B43" s="44" t="s">
        <v>75</v>
      </c>
      <c r="C43" s="45"/>
      <c r="D43" s="27"/>
      <c r="E43" s="27"/>
      <c r="F43" s="27"/>
      <c r="G43" s="46"/>
      <c r="H43" s="70" t="e">
        <f>(SUM(H30+H37)/(SUM(H27+H34)))</f>
        <v>#DIV/0!</v>
      </c>
    </row>
    <row r="44" spans="1:8" ht="39" x14ac:dyDescent="0.25">
      <c r="A44" s="31">
        <v>33</v>
      </c>
      <c r="B44" s="44" t="s">
        <v>77</v>
      </c>
      <c r="C44" s="45"/>
      <c r="D44" s="27"/>
      <c r="E44" s="27"/>
      <c r="F44" s="27"/>
      <c r="G44" s="46"/>
      <c r="H44" s="70" t="e">
        <f>(SUM(H31+H38)/(SUM(H27+H34)))</f>
        <v>#DIV/0!</v>
      </c>
    </row>
    <row r="45" spans="1:8" ht="39.75" thickBot="1" x14ac:dyDescent="0.3">
      <c r="A45" s="31">
        <v>34</v>
      </c>
      <c r="B45" s="44" t="s">
        <v>76</v>
      </c>
      <c r="C45" s="45"/>
      <c r="D45" s="27"/>
      <c r="E45" s="27"/>
      <c r="F45" s="27"/>
      <c r="G45" s="46"/>
      <c r="H45" s="76" t="e">
        <f>(SUM(H32+H39)/(SUM(H27+H34)))</f>
        <v>#DIV/0!</v>
      </c>
    </row>
  </sheetData>
  <sheetProtection sheet="1" objects="1" scenarios="1"/>
  <mergeCells count="9">
    <mergeCell ref="B26:H26"/>
    <mergeCell ref="B33:H33"/>
    <mergeCell ref="B40:H40"/>
    <mergeCell ref="B1:H1"/>
    <mergeCell ref="B2:H2"/>
    <mergeCell ref="B3:H3"/>
    <mergeCell ref="B6:H6"/>
    <mergeCell ref="B13:H13"/>
    <mergeCell ref="B20:H20"/>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2222ef0-b167-44f5-92f7-438fda0857cd">DOCDFI-355308915-683</_dlc_DocId>
    <_dlc_DocIdUrl xmlns="52222ef0-b167-44f5-92f7-438fda0857cd">
      <Url>https://my.treas.gov/collab/CDFI/CDF_ERP/_layouts/15/DocIdRedir.aspx?ID=DOCDFI-355308915-683</Url>
      <Description>DOCDFI-355308915-683</Description>
    </_dlc_DocIdUrl>
    <SharedWithUsers xmlns="ab03aca8-7830-4463-a11c-853d28e379d0">
      <UserInfo>
        <DisplayName>Aiello, Daniel</DisplayName>
        <AccountId>2159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FDD9894AD7C9749BAF0BF6D98E4118A" ma:contentTypeVersion="1" ma:contentTypeDescription="Create a new document." ma:contentTypeScope="" ma:versionID="400fec84058e739e40186799370ef9a8">
  <xsd:schema xmlns:xsd="http://www.w3.org/2001/XMLSchema" xmlns:xs="http://www.w3.org/2001/XMLSchema" xmlns:p="http://schemas.microsoft.com/office/2006/metadata/properties" xmlns:ns2="52222ef0-b167-44f5-92f7-438fda0857cd" xmlns:ns3="ab03aca8-7830-4463-a11c-853d28e379d0" targetNamespace="http://schemas.microsoft.com/office/2006/metadata/properties" ma:root="true" ma:fieldsID="288d5ed8210e4d8368325cd36d5d1de3" ns2:_="" ns3:_="">
    <xsd:import namespace="52222ef0-b167-44f5-92f7-438fda0857cd"/>
    <xsd:import namespace="ab03aca8-7830-4463-a11c-853d28e379d0"/>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b03aca8-7830-4463-a11c-853d28e379d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B0593A-96DF-44F6-A221-A9E984FE38C5}">
  <ds:schemaRefs>
    <ds:schemaRef ds:uri="http://schemas.microsoft.com/office/2006/metadata/properties"/>
    <ds:schemaRef ds:uri="ab03aca8-7830-4463-a11c-853d28e379d0"/>
    <ds:schemaRef ds:uri="http://purl.org/dc/dcmitype/"/>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infopath/2007/PartnerControls"/>
    <ds:schemaRef ds:uri="52222ef0-b167-44f5-92f7-438fda0857cd"/>
    <ds:schemaRef ds:uri="http://purl.org/dc/terms/"/>
  </ds:schemaRefs>
</ds:datastoreItem>
</file>

<file path=customXml/itemProps2.xml><?xml version="1.0" encoding="utf-8"?>
<ds:datastoreItem xmlns:ds="http://schemas.openxmlformats.org/officeDocument/2006/customXml" ds:itemID="{D7A37267-3D2D-4313-9F9D-BAC23408221B}">
  <ds:schemaRefs>
    <ds:schemaRef ds:uri="http://schemas.microsoft.com/sharepoint/v3/contenttype/forms"/>
  </ds:schemaRefs>
</ds:datastoreItem>
</file>

<file path=customXml/itemProps3.xml><?xml version="1.0" encoding="utf-8"?>
<ds:datastoreItem xmlns:ds="http://schemas.openxmlformats.org/officeDocument/2006/customXml" ds:itemID="{73045AA1-5FF1-403B-9F41-C8BED591E390}">
  <ds:schemaRefs>
    <ds:schemaRef ds:uri="http://schemas.microsoft.com/sharepoint/events"/>
  </ds:schemaRefs>
</ds:datastoreItem>
</file>

<file path=customXml/itemProps4.xml><?xml version="1.0" encoding="utf-8"?>
<ds:datastoreItem xmlns:ds="http://schemas.openxmlformats.org/officeDocument/2006/customXml" ds:itemID="{BE59E53B-BD76-4CEE-A9E5-12E133BB86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22ef0-b167-44f5-92f7-438fda0857cd"/>
    <ds:schemaRef ds:uri="ab03aca8-7830-4463-a11c-853d28e379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Applicant Eligibility</vt:lpstr>
      <vt:lpstr>TABLE B</vt:lpstr>
      <vt:lpstr>TABLE D</vt:lpstr>
    </vt:vector>
  </TitlesOfParts>
  <Company>TTB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Kelley, Erin</dc:creator>
  <cp:lastModifiedBy>Aiello, Daniel</cp:lastModifiedBy>
  <dcterms:created xsi:type="dcterms:W3CDTF">2022-06-21T16:39:58Z</dcterms:created>
  <dcterms:modified xsi:type="dcterms:W3CDTF">2022-06-21T20:42:56Z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0x0101002FDD9894AD7C9749BAF0BF6D98E4118A</vt:lpwstr>
  </property>
  <property fmtid="{D5CDD505-2E9C-101B-9397-08002B2CF9AE}" pid="3" name="_dlc_DocIdItemGuid">
    <vt:lpwstr>36448fa2-38cd-441a-bf7b-85b1103eb491</vt:lpwstr>
  </property>
</Properties>
</file>